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5" activeTab="5"/>
  </bookViews>
  <sheets>
    <sheet name="Распоряжение" sheetId="19" state="hidden" r:id="rId1"/>
    <sheet name="I очередь-инвал_x000a__x000a__x000a_ (2)" sheetId="29" state="hidden" r:id="rId2"/>
    <sheet name="Лист2" sheetId="27" state="hidden" r:id="rId3"/>
    <sheet name="Лист1" sheetId="26" state="hidden" r:id="rId4"/>
    <sheet name="прекращение права" sheetId="16" state="hidden" r:id="rId5"/>
    <sheet name="I очередь-инвал" sheetId="30" r:id="rId6"/>
    <sheet name="Лист3" sheetId="33" state="hidden" r:id="rId7"/>
  </sheets>
  <definedNames>
    <definedName name="_xlnm._FilterDatabase" localSheetId="5" hidden="1">'I очередь-инвал'!$D$1:$D$98</definedName>
  </definedNames>
  <calcPr calcId="162913" iterateDelta="1E-4"/>
</workbook>
</file>

<file path=xl/calcChain.xml><?xml version="1.0" encoding="utf-8"?>
<calcChain xmlns="http://schemas.openxmlformats.org/spreadsheetml/2006/main">
  <c r="H27" i="33" l="1"/>
  <c r="H21" i="33"/>
  <c r="H15" i="33"/>
</calcChain>
</file>

<file path=xl/comments1.xml><?xml version="1.0" encoding="utf-8"?>
<comments xmlns="http://schemas.openxmlformats.org/spreadsheetml/2006/main">
  <authors>
    <author>Автор</author>
  </authors>
  <commentList>
    <comment ref="R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инвалид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первоначальная дата подачи 27.04.2016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срок мсэ</t>
        </r>
      </text>
    </comment>
  </commentList>
</comments>
</file>

<file path=xl/sharedStrings.xml><?xml version="1.0" encoding="utf-8"?>
<sst xmlns="http://schemas.openxmlformats.org/spreadsheetml/2006/main" count="1254" uniqueCount="649">
  <si>
    <t>№ п/п</t>
  </si>
  <si>
    <t>Данные о гражданах - участниках подпрограммы</t>
  </si>
  <si>
    <t>орган местного самоуправления в котором гражданин состоит на учете</t>
  </si>
  <si>
    <t>субъект РФ избранный для постоянного проживания</t>
  </si>
  <si>
    <t>ФИО</t>
  </si>
  <si>
    <t>Состав семьи (чел.)</t>
  </si>
  <si>
    <t>паспорт гражданина Российской Федерации</t>
  </si>
  <si>
    <t>число, месяц,год рождения</t>
  </si>
  <si>
    <t>дата постановки на учет</t>
  </si>
  <si>
    <t>номер учетного дела</t>
  </si>
  <si>
    <t>основание для поставки на учет*</t>
  </si>
  <si>
    <t>номер</t>
  </si>
  <si>
    <t>дата</t>
  </si>
  <si>
    <t>кем выдан</t>
  </si>
  <si>
    <t>Янкова Валентина Павловна</t>
  </si>
  <si>
    <t>г.Красноярск</t>
  </si>
  <si>
    <t>Московская область</t>
  </si>
  <si>
    <t>администрация Чеди-Хольского кожууна</t>
  </si>
  <si>
    <t>Красноярский край</t>
  </si>
  <si>
    <t>УВД г. Кызыла</t>
  </si>
  <si>
    <t>Мэрия г. Кызыла</t>
  </si>
  <si>
    <t>Республика Хакасия</t>
  </si>
  <si>
    <t>Минстрой РТ</t>
  </si>
  <si>
    <t>УВД г. Кызыла Республики Тыва</t>
  </si>
  <si>
    <t>Минстрой Республики Тыва</t>
  </si>
  <si>
    <t>г.Москва</t>
  </si>
  <si>
    <t>Вигулярова Раиса Федоровна</t>
  </si>
  <si>
    <t>Клименок Зинаида Иосифовна</t>
  </si>
  <si>
    <t>Белокопытова Зоя Ивановна</t>
  </si>
  <si>
    <t>Бабкин Михаил Васильевич</t>
  </si>
  <si>
    <t>Санкт-Петербург</t>
  </si>
  <si>
    <t>Управление внутренних дел города Кызыла Республики Тыва</t>
  </si>
  <si>
    <t>Медведева Наталья Никитична</t>
  </si>
  <si>
    <t>Елаева Чечекмаа Дамдыновна</t>
  </si>
  <si>
    <t>Брутян Зоя Андреевна</t>
  </si>
  <si>
    <t>Карипова Радиана Данововна</t>
  </si>
  <si>
    <t>Сарыглар Наталья Седеновна</t>
  </si>
  <si>
    <t>Олейник Петр Филиппович</t>
  </si>
  <si>
    <t>ТП ОФМС России по Республике Тыва в Каа-Хемском районе</t>
  </si>
  <si>
    <t>93 02 128895</t>
  </si>
  <si>
    <t>1-3/2019</t>
  </si>
  <si>
    <t>МВД по Республике Тыва</t>
  </si>
  <si>
    <t>ООФМС России по Республике Тыва в г. Кызыле</t>
  </si>
  <si>
    <t>Седип Байыр-оол Хорлууевич</t>
  </si>
  <si>
    <t>Хакасия</t>
  </si>
  <si>
    <t>Примечание</t>
  </si>
  <si>
    <t>дата подачи заявления и документов</t>
  </si>
  <si>
    <t>нет согласия в анкете</t>
  </si>
  <si>
    <t>21. 06. 2016</t>
  </si>
  <si>
    <t>19. 03. 2019</t>
  </si>
  <si>
    <t>01. 02 .2019</t>
  </si>
  <si>
    <t>21.02.2020</t>
  </si>
  <si>
    <t>Монгуш Чечен-оол Макавович</t>
  </si>
  <si>
    <t>06.08.2020</t>
  </si>
  <si>
    <t>Нет док-ов, подтв-х прибытие в районы К.С.до 01.01.1992 г  , нет согласия в анкете</t>
  </si>
  <si>
    <t>Дажыкай Саида Эрес-ооловна</t>
  </si>
  <si>
    <t>93 03 224350</t>
  </si>
  <si>
    <t>93 09 396953</t>
  </si>
  <si>
    <t>29.01.2010</t>
  </si>
  <si>
    <t>ТП ОФМС России по Республике Тыва в Сут-Хольском районе</t>
  </si>
  <si>
    <t>24.06.1980</t>
  </si>
  <si>
    <t>27.10.2004</t>
  </si>
  <si>
    <t>Улуг-Хемский РОВД РТ</t>
  </si>
  <si>
    <t>21.02.1982</t>
  </si>
  <si>
    <t>Монгуш Галина Сергеевна</t>
  </si>
  <si>
    <t>Хромова Ангелина Серафимова</t>
  </si>
  <si>
    <t>Сат-Белек-оол Содунамович</t>
  </si>
  <si>
    <t>Монгуш Евгения Кавааевна</t>
  </si>
  <si>
    <t>27. 08.2020</t>
  </si>
  <si>
    <t>93 01 079201</t>
  </si>
  <si>
    <t>19.01.2002</t>
  </si>
  <si>
    <t>17.12.1953</t>
  </si>
  <si>
    <t>93 02 125054</t>
  </si>
  <si>
    <t>ОВД Дзун-Хемчикского района РТ</t>
  </si>
  <si>
    <t>13.11.2002</t>
  </si>
  <si>
    <t>19.03.1955</t>
  </si>
  <si>
    <t>93 02 129845</t>
  </si>
  <si>
    <t>15.12.2002</t>
  </si>
  <si>
    <t>ОВД Эрзинского района РТ</t>
  </si>
  <si>
    <t>93 03 150282</t>
  </si>
  <si>
    <t>93 12 461068</t>
  </si>
  <si>
    <t>18.04.2012</t>
  </si>
  <si>
    <t>Отдел ОФМС России по РТ г. Кызыл</t>
  </si>
  <si>
    <t>19.07.1959</t>
  </si>
  <si>
    <t>20.03.2003</t>
  </si>
  <si>
    <t>ОВД Тандинского района РТ</t>
  </si>
  <si>
    <t>13.12.1949</t>
  </si>
  <si>
    <t>Иргит Лидия Севээновна</t>
  </si>
  <si>
    <t>дата подачи заявления</t>
  </si>
  <si>
    <t>примечание</t>
  </si>
  <si>
    <t>контактные номера</t>
  </si>
  <si>
    <t>Иркутская область</t>
  </si>
  <si>
    <t>недост.документы</t>
  </si>
  <si>
    <t>93 01  095997</t>
  </si>
  <si>
    <t>Кызылским РОВД  Республики Тыва</t>
  </si>
  <si>
    <t>12.13.1944</t>
  </si>
  <si>
    <t>администрация Кызылского кожууна</t>
  </si>
  <si>
    <t>Калиниградская область</t>
  </si>
  <si>
    <t>умерла</t>
  </si>
  <si>
    <t>93 08        370032</t>
  </si>
  <si>
    <t>Отделением ОФМС России по РТ в г. Кызыле</t>
  </si>
  <si>
    <t>Омская область</t>
  </si>
  <si>
    <t>отказ</t>
  </si>
  <si>
    <t>г.Абакан</t>
  </si>
  <si>
    <t>Чеди-Хольским РОВД</t>
  </si>
  <si>
    <t>9301  063543</t>
  </si>
  <si>
    <t>Отделением ОФМС России по Республике Тыва в г. Кызыле</t>
  </si>
  <si>
    <t>г. Москва</t>
  </si>
  <si>
    <t>Тандинским РОВД Республики Тыва</t>
  </si>
  <si>
    <t>Тоджинским районым ОВД РТ</t>
  </si>
  <si>
    <t>?</t>
  </si>
  <si>
    <t>г.Кызыл</t>
  </si>
  <si>
    <t>УВД г.Кызыла Республики Тыва</t>
  </si>
  <si>
    <t>ОВД Тандинского Района Республики Тыва</t>
  </si>
  <si>
    <t>Отделом Внутренних дел Кызылского района Республики Тыва</t>
  </si>
  <si>
    <t>Отделом внутренних дел Тандинского района Республики Тыва</t>
  </si>
  <si>
    <t>ООФМС России по Республике Тыва в г.Кызыле</t>
  </si>
  <si>
    <t>Республика Тыва</t>
  </si>
  <si>
    <t>ТП ОФМС России по Республике Тыва в ПГТ Каа-Хем</t>
  </si>
  <si>
    <t>Отдел УФМС России по Красноярскому краю и Республике Тыва в г.Кызыле</t>
  </si>
  <si>
    <t>Отделом ОФМС России по Республике Тыва в гор.Кызыле</t>
  </si>
  <si>
    <t>г.Новосибирск</t>
  </si>
  <si>
    <t>ОВД Овюрского района РТ</t>
  </si>
  <si>
    <t>Отделением ОФМС России по Республике Тыва в гор. Кызыле</t>
  </si>
  <si>
    <t>Улуг-Хемским РОВД Республики Тыва</t>
  </si>
  <si>
    <t>ООФМС России по РТ в г. Кызыле</t>
  </si>
  <si>
    <t>ТП ОФМС России по РТ в Тес-Хемском районе</t>
  </si>
  <si>
    <t>г. Томск</t>
  </si>
  <si>
    <t>ТП ОФМС России по РТ в Сут-Хольском районе</t>
  </si>
  <si>
    <t>ТП ОФМС России по РТ в Чеди-Хольском районе</t>
  </si>
  <si>
    <t>Шинин-Хоо Роза Донгаковна</t>
  </si>
  <si>
    <t>89235557964</t>
  </si>
  <si>
    <t>Сагаан-оол Аяна Ховалыговна</t>
  </si>
  <si>
    <t>Оюн Римма Оюновна</t>
  </si>
  <si>
    <t>93 03 211847</t>
  </si>
  <si>
    <t>89232610254</t>
  </si>
  <si>
    <t>Чанзынмаа Чалзынмаа Сатовна</t>
  </si>
  <si>
    <t>93 00 056170</t>
  </si>
  <si>
    <t>89233828073</t>
  </si>
  <si>
    <t>Опежик Октябрина Владимировна</t>
  </si>
  <si>
    <t>93 07 336911</t>
  </si>
  <si>
    <t>Отделением ОФМС Росии по РТ в гор.Кызыле</t>
  </si>
  <si>
    <t>89235509288</t>
  </si>
  <si>
    <t>Юша Чечек Саин-ооловна</t>
  </si>
  <si>
    <t>93 16 564594</t>
  </si>
  <si>
    <t>МП УФМСРоссии по Красноярскому краю и  РТ в пгт Каа-Хем</t>
  </si>
  <si>
    <t>89333147557</t>
  </si>
  <si>
    <t>8 лет стаж работы в районах Крайнего Севера</t>
  </si>
  <si>
    <t>Атрна Елизавета Чамдаановна</t>
  </si>
  <si>
    <t>Хомушку Шактар-оол Датович</t>
  </si>
  <si>
    <t>93 02 146273</t>
  </si>
  <si>
    <t>Барун-Хемчикским РОВД РТ</t>
  </si>
  <si>
    <t>г. Новосибирск</t>
  </si>
  <si>
    <t>89835180285</t>
  </si>
  <si>
    <t>Салчак Руслана Кара-ооловна</t>
  </si>
  <si>
    <t>93 18 601374</t>
  </si>
  <si>
    <t>89233896999</t>
  </si>
  <si>
    <t>Медведева Наталья Леонидовна</t>
  </si>
  <si>
    <t>Новосибирская область, г. Новосибирск</t>
  </si>
  <si>
    <t>89233821931</t>
  </si>
  <si>
    <t>Монгуш Юлия Михайловна</t>
  </si>
  <si>
    <t>89235458027</t>
  </si>
  <si>
    <t>Шыва Аяна Владимировна</t>
  </si>
  <si>
    <t>94 15 540923</t>
  </si>
  <si>
    <t>ТП №1 Отдела УФМС России по Санкт-Петербургу и Ленинградской области Адмиралтейском районе г. Санкт-Петербург</t>
  </si>
  <si>
    <t xml:space="preserve"> </t>
  </si>
  <si>
    <t>г. Санкт-Петербург</t>
  </si>
  <si>
    <t>Пенсионеры с учетом стажа работы в районах Крайнего Севера
 II очередность</t>
  </si>
  <si>
    <t>Граждане, выезжающие (выехавшие) из районов Крайнего Севера и приравненных к ним местностей 
I очередь</t>
  </si>
  <si>
    <t>Хертек Анна               Сергеевна</t>
  </si>
  <si>
    <t>93 01 064732</t>
  </si>
  <si>
    <t>89232663250</t>
  </si>
  <si>
    <t>Хертек Альефтина Агаавне</t>
  </si>
  <si>
    <t>93 04 254582</t>
  </si>
  <si>
    <t>УВД г. Кызыла РТ</t>
  </si>
  <si>
    <t>Уваннай Анна Дамбыл-ооловна</t>
  </si>
  <si>
    <t>93 13 638296</t>
  </si>
  <si>
    <t>Ондар Александра Чимит-Доржуевна</t>
  </si>
  <si>
    <t>93 01 100077</t>
  </si>
  <si>
    <t>25.04.202</t>
  </si>
  <si>
    <t>ОВД Каа-Хемского района РТ</t>
  </si>
  <si>
    <t>г. Абакан</t>
  </si>
  <si>
    <t>Салчак Саадак Очур-ооловна</t>
  </si>
  <si>
    <t>93 12 477477</t>
  </si>
  <si>
    <t>ОФМС ПО РТ в г. Кызыл</t>
  </si>
  <si>
    <t>93 17 583526</t>
  </si>
  <si>
    <t>Шыгжаа Софья Софьяновна</t>
  </si>
  <si>
    <t>МП УФМС Росии по Красноярскому краю и РТ в Улуг-Хемском районе</t>
  </si>
  <si>
    <t>93 01 071104</t>
  </si>
  <si>
    <t>93 00 039151</t>
  </si>
  <si>
    <t>93 06 294957</t>
  </si>
  <si>
    <t>Дамдын-оол Светлана Анай-ооловна</t>
  </si>
  <si>
    <t>93 15 532985</t>
  </si>
  <si>
    <t>ТП ОФМС России по Республике Тыва в Улуг-Хемском районе</t>
  </si>
  <si>
    <t>89235463419</t>
  </si>
  <si>
    <t>93 17 592428</t>
  </si>
  <si>
    <t>89232617389</t>
  </si>
  <si>
    <t>89233818327</t>
  </si>
  <si>
    <t>89133571350</t>
  </si>
  <si>
    <t>Монгуш Нина Даржаевна</t>
  </si>
  <si>
    <t>93 03 200598</t>
  </si>
  <si>
    <t>Управлением внутренних дел города Кызыла Республики Тыва</t>
  </si>
  <si>
    <t>89232699501</t>
  </si>
  <si>
    <t>Иргит Валентина Монгушевна</t>
  </si>
  <si>
    <t>89835162675</t>
  </si>
  <si>
    <t>93 08 351066</t>
  </si>
  <si>
    <t>Отделением ОФМС России по Республика Тыва в гор. Кызыле</t>
  </si>
  <si>
    <t>Сыч Лидия Тимофеевна</t>
  </si>
  <si>
    <t>93 03 192624</t>
  </si>
  <si>
    <t>Маадыр-оол Саяна Байыр-ооловна</t>
  </si>
  <si>
    <t>93 13 499761</t>
  </si>
  <si>
    <t>89133456544</t>
  </si>
  <si>
    <t>89235516592</t>
  </si>
  <si>
    <t>Тюлюш Уран Кок-кысовна</t>
  </si>
  <si>
    <t>89233839770</t>
  </si>
  <si>
    <t>Шывык Рита Даваажаповна</t>
  </si>
  <si>
    <t>93 18 610464</t>
  </si>
  <si>
    <t>89016774397</t>
  </si>
  <si>
    <t>инн</t>
  </si>
  <si>
    <t>Ооржак Елена Шашкоевна</t>
  </si>
  <si>
    <t>9318 598336</t>
  </si>
  <si>
    <t>Тес-Хемский р-н</t>
  </si>
  <si>
    <t>Донгак Светлана Сентябрьовна</t>
  </si>
  <si>
    <t>9311 437421</t>
  </si>
  <si>
    <t>ТП ОФМС России по Республике Тыва в Монгун-Тайгинском районе</t>
  </si>
  <si>
    <t>Монгун-Тайгинский р-н</t>
  </si>
  <si>
    <t>Сарыг Шолбана Энеевна</t>
  </si>
  <si>
    <t>9312 465257</t>
  </si>
  <si>
    <t>Безъязыкова Надежда Викторовна</t>
  </si>
  <si>
    <t>9315 539250</t>
  </si>
  <si>
    <t>ТП ОФМС  России по Республике Тыва в Пий-Хемском районе</t>
  </si>
  <si>
    <t>Пий-Хемский р-н</t>
  </si>
  <si>
    <t>89232652848</t>
  </si>
  <si>
    <t>89232606145</t>
  </si>
  <si>
    <t>89016768339</t>
  </si>
  <si>
    <t>89232636828</t>
  </si>
  <si>
    <t>Куулар Ирина Даржааевна</t>
  </si>
  <si>
    <t>9311 439416</t>
  </si>
  <si>
    <t>ТП ОФМС  России по Республике Тыва в Дзун-Хемчикском районе</t>
  </si>
  <si>
    <t xml:space="preserve"> Дзун-Хемчикский р-н</t>
  </si>
  <si>
    <t xml:space="preserve">  Ондар Татьяна Корген-ооловна</t>
  </si>
  <si>
    <t>9310 423135</t>
  </si>
  <si>
    <t>ТП ОФМС  России по Республике Тыва в Сут-Хольском районе</t>
  </si>
  <si>
    <t>Сут-Хольский р-н</t>
  </si>
  <si>
    <t>г. Кызыл</t>
  </si>
  <si>
    <t>Дроздова Таисья Александровна</t>
  </si>
  <si>
    <t>9300 027705</t>
  </si>
  <si>
    <t>Тандинский р-н</t>
  </si>
  <si>
    <t>8913353557</t>
  </si>
  <si>
    <t>Идамова Светлана Сарык-ооловна</t>
  </si>
  <si>
    <t>93 18 609518</t>
  </si>
  <si>
    <t>89235455963</t>
  </si>
  <si>
    <t>Бектенова Пахыт Бурашевна</t>
  </si>
  <si>
    <t>9300 051343</t>
  </si>
  <si>
    <t>г. Самара</t>
  </si>
  <si>
    <t>89232699207</t>
  </si>
  <si>
    <t>Монгуш Лидия Кошкак-ооловна</t>
  </si>
  <si>
    <t>9300 035596</t>
  </si>
  <si>
    <t>ОВД Дзун-Хемчикского р-на Республики Тыва</t>
  </si>
  <si>
    <t>89016444633 89016442530</t>
  </si>
  <si>
    <t>Чимит Анжелика Майн-тарааевна</t>
  </si>
  <si>
    <t>9311 458502</t>
  </si>
  <si>
    <t>ТП ОФМС  России по Республике Тыва в гор. Ак-Довураке</t>
  </si>
  <si>
    <t>Саая Олег Ак-оолович</t>
  </si>
  <si>
    <t>93 08 375430</t>
  </si>
  <si>
    <t>г. Ак-Довурак</t>
  </si>
  <si>
    <t>89620609966</t>
  </si>
  <si>
    <t>Куулар Лидия Ивановна</t>
  </si>
  <si>
    <t>9302 119432</t>
  </si>
  <si>
    <t>89991244991</t>
  </si>
  <si>
    <t>Сарыглар Кара-оол Сарыг-оолович</t>
  </si>
  <si>
    <t>9310 406869</t>
  </si>
  <si>
    <t>89233872746</t>
  </si>
  <si>
    <t>Донгак Ирина Кызыл-ооловна</t>
  </si>
  <si>
    <t xml:space="preserve">Республика Хакасия </t>
  </si>
  <si>
    <t>89133404565</t>
  </si>
  <si>
    <t>Булатова Тамара Эректоловна</t>
  </si>
  <si>
    <t>9303 185956</t>
  </si>
  <si>
    <t>Тоджинский р-н</t>
  </si>
  <si>
    <t>Демир-оол Валерий Кыргысович</t>
  </si>
  <si>
    <t>УВД гор. Кызыла РТ</t>
  </si>
  <si>
    <t>89133569728</t>
  </si>
  <si>
    <t>Дамбаа Алдын-Кыс Токпаковна</t>
  </si>
  <si>
    <t>93 01 108467</t>
  </si>
  <si>
    <t>ОВД Бай-Тайгинского р-на РТ</t>
  </si>
  <si>
    <t>Республика Хакасия, г. Абакан</t>
  </si>
  <si>
    <t>Шывык Мирра Семеновна</t>
  </si>
  <si>
    <t>93 18 610444</t>
  </si>
  <si>
    <t>Кызылский р-н</t>
  </si>
  <si>
    <t>Маады Валентина Борзукаевна</t>
  </si>
  <si>
    <t>93 18 614090</t>
  </si>
  <si>
    <t>89994852104</t>
  </si>
  <si>
    <t>Башкажик Розалия Биче-ооловна</t>
  </si>
  <si>
    <t>93 01 096444</t>
  </si>
  <si>
    <t>Кызылским РОВД РТ</t>
  </si>
  <si>
    <t>89994850380</t>
  </si>
  <si>
    <t>Куулар Ыпый Даныыевич</t>
  </si>
  <si>
    <t>Ондар Чойгана Семис-ооловна</t>
  </si>
  <si>
    <t>93 17 592320</t>
  </si>
  <si>
    <t xml:space="preserve">89232685699     </t>
  </si>
  <si>
    <t>93 02 119536</t>
  </si>
  <si>
    <t>Барун-Хемчиским РОВД РТ</t>
  </si>
  <si>
    <t>Донгак Оксана Сереповна</t>
  </si>
  <si>
    <t xml:space="preserve">Сат Орлан Михайлович </t>
  </si>
  <si>
    <t>93 12 473082</t>
  </si>
  <si>
    <t>ТП ОФМС России по РТ в пгт Каа-Хем</t>
  </si>
  <si>
    <t>89835913997</t>
  </si>
  <si>
    <t>Монгуш Мерген Тунгар-оолович</t>
  </si>
  <si>
    <t>93 17 590031</t>
  </si>
  <si>
    <t>Отдел УФМС по Краснаярскому краю и Республике Тыва в г. Кызыле</t>
  </si>
  <si>
    <t>Ондар Лидия Тенек-Караевна</t>
  </si>
  <si>
    <t>93 06 306595</t>
  </si>
  <si>
    <t>93 19 621105</t>
  </si>
  <si>
    <t>93 10 422636</t>
  </si>
  <si>
    <t>89293154785</t>
  </si>
  <si>
    <t>решение суда посм</t>
  </si>
  <si>
    <t>Байыр-оол Даир Борисович</t>
  </si>
  <si>
    <t>89133532429</t>
  </si>
  <si>
    <t>Мунзук Артыш Альбертович</t>
  </si>
  <si>
    <t>93 08 371185</t>
  </si>
  <si>
    <t>15.01.20009</t>
  </si>
  <si>
    <t>Сувандии любовь Бичелдейовна</t>
  </si>
  <si>
    <t>130 (05.07.2021)</t>
  </si>
  <si>
    <t>Бурбу Саида Эрес-ооловна</t>
  </si>
  <si>
    <t>сАрыг-Узуу</t>
  </si>
  <si>
    <t>Ооржак Надежда Айыр-Санаевна</t>
  </si>
  <si>
    <t>Управлением Внутренних дел г. Кызыла Республики Тыва</t>
  </si>
  <si>
    <t>89232689595</t>
  </si>
  <si>
    <t>2 гр</t>
  </si>
  <si>
    <t>Новосибисрк</t>
  </si>
  <si>
    <t>по сотсоянию на 06.04.2022 №180</t>
  </si>
  <si>
    <t>89016760668</t>
  </si>
  <si>
    <t>Хургул-оол Татьяна Кендиновна</t>
  </si>
  <si>
    <t>9397   009363</t>
  </si>
  <si>
    <t>Чаа-Хольским РОВД РТ</t>
  </si>
  <si>
    <t>с. Чаа-Холь</t>
  </si>
  <si>
    <t>Намчыл Раиса Чоодуевна</t>
  </si>
  <si>
    <t>9305  275037</t>
  </si>
  <si>
    <t>с. Владимировка</t>
  </si>
  <si>
    <t>г. Красноярск</t>
  </si>
  <si>
    <t>Монгуш Айлан Сандрайовна</t>
  </si>
  <si>
    <t>г. Краснояркс</t>
  </si>
  <si>
    <t>93 11   441587</t>
  </si>
  <si>
    <t>ТП ОФМС по РТ в Тандинском районе</t>
  </si>
  <si>
    <t>Кужугет Долаана Анатольевна</t>
  </si>
  <si>
    <t>93 18 610 388</t>
  </si>
  <si>
    <t>Москва</t>
  </si>
  <si>
    <t>89133400788</t>
  </si>
  <si>
    <t>Цянь Орлана Маадыр-ооловна</t>
  </si>
  <si>
    <t>93 16  563536</t>
  </si>
  <si>
    <t>Отделом УФМС России по Красноярскому краю и РТ в г. Кызыл</t>
  </si>
  <si>
    <t>Оруспай Вера Долаановна</t>
  </si>
  <si>
    <t>9310  422155</t>
  </si>
  <si>
    <t>Монгуш Николай Тихонович</t>
  </si>
  <si>
    <t>9303  196211</t>
  </si>
  <si>
    <t>1 гр</t>
  </si>
  <si>
    <t>Лоовай Туран-оол Давааевич</t>
  </si>
  <si>
    <t>93 13 500266</t>
  </si>
  <si>
    <t>1  гр</t>
  </si>
  <si>
    <t>3 гр</t>
  </si>
  <si>
    <t>с детсва</t>
  </si>
  <si>
    <t>Хаксаия</t>
  </si>
  <si>
    <t>Доржу Чечек  Чоодуевна</t>
  </si>
  <si>
    <t>93 09 391872</t>
  </si>
  <si>
    <t>ТП ОФМС по РТ в пгт Каа-Хем</t>
  </si>
  <si>
    <t>89991242931</t>
  </si>
  <si>
    <t>Шинджикашвили Наталья Юрьевна</t>
  </si>
  <si>
    <t>ТП ОФМС России по РТ в Тандиснком районе</t>
  </si>
  <si>
    <t>Ооржак Алдын-кыс Ондарайовна</t>
  </si>
  <si>
    <t>Ооржак Айрана Эресовна</t>
  </si>
  <si>
    <t>30.042018</t>
  </si>
  <si>
    <t>МВД по РТ</t>
  </si>
  <si>
    <t>Самбыр-оол Алдын-Херел Сыын-оолович</t>
  </si>
  <si>
    <t>93 09  392915</t>
  </si>
  <si>
    <t>ТП ОФМС России по РТ в Монгун-Тайгинском районе</t>
  </si>
  <si>
    <t>3гр</t>
  </si>
  <si>
    <t>Прекращение права 2021 г от 15.01.2021</t>
  </si>
  <si>
    <t>Самбуу Александр Сааяевич</t>
  </si>
  <si>
    <t>93 02 144003</t>
  </si>
  <si>
    <t>Монгун-Тайгтнский РОВД РТ</t>
  </si>
  <si>
    <t>Кужугет Людмила Сандыковна</t>
  </si>
  <si>
    <t>93 02  132446</t>
  </si>
  <si>
    <t xml:space="preserve"> УВД г. Кызыла</t>
  </si>
  <si>
    <t>Натсак Россита Дукууевна</t>
  </si>
  <si>
    <t>93 09 388204</t>
  </si>
  <si>
    <t>Монгуш Николай Ламасюевич</t>
  </si>
  <si>
    <t>93 07 326638</t>
  </si>
  <si>
    <t>ТП ОФМС России по РТ в пгт. Каа-Хем</t>
  </si>
  <si>
    <t>Красноярск</t>
  </si>
  <si>
    <t>Монгуш Галина Дембиреловна</t>
  </si>
  <si>
    <t>93 10  423139</t>
  </si>
  <si>
    <t>Ондар Уран Кысыыдаковна</t>
  </si>
  <si>
    <t>93 08  355476</t>
  </si>
  <si>
    <t>Хомушку Валерия Владиславонв</t>
  </si>
  <si>
    <t>93 14 526254</t>
  </si>
  <si>
    <t>Монгуш Анна Васильевна</t>
  </si>
  <si>
    <t>93 14  515 886</t>
  </si>
  <si>
    <t>ОФМС России по РТ в г. Кызыле</t>
  </si>
  <si>
    <t>Чамбый Саяна Владимировна</t>
  </si>
  <si>
    <t>93 15 536 082</t>
  </si>
  <si>
    <t>Хертек Эдуард  Эрес-оолович</t>
  </si>
  <si>
    <t>Куулар Кан-оол Кувискаалович</t>
  </si>
  <si>
    <t>93 20 645 683</t>
  </si>
  <si>
    <t>Саая Саида Адар-ооловна</t>
  </si>
  <si>
    <t>93 17 576545</t>
  </si>
  <si>
    <t>Самбу Саида Мараш-ооловна</t>
  </si>
  <si>
    <t>Сундуп Мария Доржуевна</t>
  </si>
  <si>
    <t>93 08 369 174</t>
  </si>
  <si>
    <t>ТП ОФМС России по РТ в Чаа-Хольском районе</t>
  </si>
  <si>
    <t>Кан-оол Санара Сегбеевна</t>
  </si>
  <si>
    <t>93 16  554818</t>
  </si>
  <si>
    <t>ТП УФМС России по Красноярскому краю и РТ в Овюрском районе</t>
  </si>
  <si>
    <t>93 17  580259</t>
  </si>
  <si>
    <t>Отдел УФМС России по Крсноярскому краю и РТ вг. Кызыле</t>
  </si>
  <si>
    <t>3гр с детсва подтверждающие документы мамы о ом что действительно жила до 1992 г Кр.С</t>
  </si>
  <si>
    <t>2гр</t>
  </si>
  <si>
    <t>прекращение права  от 01.03.2018г</t>
  </si>
  <si>
    <t>прекращение права от 07.09.2020г</t>
  </si>
  <si>
    <t>Матпаа Анастасия Хертековна</t>
  </si>
  <si>
    <t>93 05 279794</t>
  </si>
  <si>
    <t>Прекращение права 2020 г от 14.08.2020</t>
  </si>
  <si>
    <t>Куулар Кежик Кан-оолович</t>
  </si>
  <si>
    <t>Прекращение права 2021 г от 21.07.2021+++ стаж работы не имеет</t>
  </si>
  <si>
    <t>93 18 602732</t>
  </si>
  <si>
    <t>Бегзи-Хуурак Борис Донгакович</t>
  </si>
  <si>
    <t>9319  630418</t>
  </si>
  <si>
    <t>Молотилкина Елена Юрьевна</t>
  </si>
  <si>
    <t>93 18 609 196</t>
  </si>
  <si>
    <t>2 гр ( до 01.09.2022</t>
  </si>
  <si>
    <t>93 14   527361</t>
  </si>
  <si>
    <t>08.11.2021 27.08.2020</t>
  </si>
  <si>
    <t>отказ получил отказал</t>
  </si>
  <si>
    <t>89951062198</t>
  </si>
  <si>
    <t>заявление об подтв</t>
  </si>
  <si>
    <t>не имеется</t>
  </si>
  <si>
    <t>не полный пакет документов</t>
  </si>
  <si>
    <t>Сафонова Любовь Ивановна</t>
  </si>
  <si>
    <t>г.Томск</t>
  </si>
  <si>
    <t>Огнев Лазарь Федосеевич</t>
  </si>
  <si>
    <t>ТП ОФМС России по РТ в Тандынском р-не</t>
  </si>
  <si>
    <t>г.Дивногорск</t>
  </si>
  <si>
    <t>Саая Борис Бак-Караевич</t>
  </si>
  <si>
    <t>ТП УФМС России по Республике Тыва в Ак-Довурак</t>
  </si>
  <si>
    <t>г.Абакан или Красноярск</t>
  </si>
  <si>
    <t>93  15  540972</t>
  </si>
  <si>
    <t>Монгуш Клара Айыжыевна</t>
  </si>
  <si>
    <t>89233811561</t>
  </si>
  <si>
    <t>Сандык Алдын-кыс Хертековна</t>
  </si>
  <si>
    <t>93 22 690415</t>
  </si>
  <si>
    <t>3гр с детсва подтверждающие документы мамы о том что действительно жила в р Кр.С.</t>
  </si>
  <si>
    <t>Селиванов Геннадий Николаевич</t>
  </si>
  <si>
    <t>Бадивиин Зоя Иргитовна</t>
  </si>
  <si>
    <t>9305  277045</t>
  </si>
  <si>
    <t>Отделом внутрених дел Монгун-Тайгинского р-на РТ</t>
  </si>
  <si>
    <t>89833938935</t>
  </si>
  <si>
    <t>Мочек Варвара Ондаровна</t>
  </si>
  <si>
    <t>Хабаровксий край, Красноярск</t>
  </si>
  <si>
    <t>89991240146</t>
  </si>
  <si>
    <t>Отделом ОФМС России по РТ в гор. Кызыле</t>
  </si>
  <si>
    <t>Шомбул Любовь Кыргысовна</t>
  </si>
  <si>
    <t>89232682974</t>
  </si>
  <si>
    <t>89233871195</t>
  </si>
  <si>
    <t>Ондар Эмма Савельевна</t>
  </si>
  <si>
    <t>Республика Хаксия</t>
  </si>
  <si>
    <t>Седип Любовь Маадыевна</t>
  </si>
  <si>
    <t>Отделом внутрених дел Пий-Хемского р-на РТ</t>
  </si>
  <si>
    <t>Саая Чодураа Серекеевна</t>
  </si>
  <si>
    <t>9315  541741</t>
  </si>
  <si>
    <t>ТП ОФМС России по Республике Тыва в г. Ак-Довураке</t>
  </si>
  <si>
    <t>89293154199</t>
  </si>
  <si>
    <t xml:space="preserve">МСЭ срок до 01.08.2023г </t>
  </si>
  <si>
    <t>Отделом внутренних дел Кызылского р-на РТ</t>
  </si>
  <si>
    <t>89232608666</t>
  </si>
  <si>
    <t>МСЭ срок до 01.06.2023г</t>
  </si>
  <si>
    <t>89319668065</t>
  </si>
  <si>
    <t>Монгуш Чечен-оол Макарович</t>
  </si>
  <si>
    <t>Гусейнов Салих Гусейнович</t>
  </si>
  <si>
    <t>Допул Тамара Монгушевна</t>
  </si>
  <si>
    <t>93 03 149109</t>
  </si>
  <si>
    <t xml:space="preserve">г. Кызыл. </t>
  </si>
  <si>
    <t>89233892724</t>
  </si>
  <si>
    <t>93 12 473961</t>
  </si>
  <si>
    <t>Чаа-Хольский</t>
  </si>
  <si>
    <t>Ооржак Надежда Орус-ооловна</t>
  </si>
  <si>
    <t>93 02 146601</t>
  </si>
  <si>
    <t>г. Ак-довурак</t>
  </si>
  <si>
    <t>недост документы</t>
  </si>
  <si>
    <t>Контактные номера</t>
  </si>
  <si>
    <t>Хомушку Бопук-Кара Луудаевна</t>
  </si>
  <si>
    <t>93 06 294740</t>
  </si>
  <si>
    <t>Управлением Внутренних дел г. Кызыла РТ</t>
  </si>
  <si>
    <t>Адыгжы Юлис Юрьевич</t>
  </si>
  <si>
    <t>93 19 640542</t>
  </si>
  <si>
    <t>Куулар Дадар-оол Седен-Доржуевич</t>
  </si>
  <si>
    <t>93 03 188302</t>
  </si>
  <si>
    <t>Дзун-Хемчикским РОВД Республики Тыва</t>
  </si>
  <si>
    <t>Салчак Антон Владимирович</t>
  </si>
  <si>
    <t>93 14 514343</t>
  </si>
  <si>
    <t>89991794239</t>
  </si>
  <si>
    <t>Тандинский район</t>
  </si>
  <si>
    <t>Донгак Сайлык Сандрайевна</t>
  </si>
  <si>
    <t>93 12 480140</t>
  </si>
  <si>
    <t>ТП ОФМС России по Республике Тыва в Овюрском р-не</t>
  </si>
  <si>
    <t>Овюрский</t>
  </si>
  <si>
    <t>89235415879; 89620612803</t>
  </si>
  <si>
    <t>Серенада Соскарбаа Тюлюшевна</t>
  </si>
  <si>
    <t>93 00 036891</t>
  </si>
  <si>
    <t>УВД гор. Кызыла Республики Тыва</t>
  </si>
  <si>
    <t>Мандыт Светлана Киим-ооловна</t>
  </si>
  <si>
    <t>93 00 037348</t>
  </si>
  <si>
    <t>89233852226</t>
  </si>
  <si>
    <t>Куулар Сечикпаа Седип-ооловна</t>
  </si>
  <si>
    <t>93 04 241229</t>
  </si>
  <si>
    <t>89833698992</t>
  </si>
  <si>
    <t>ТП ОФМС России по РТ в Овюрском районе</t>
  </si>
  <si>
    <t>Овюрский район</t>
  </si>
  <si>
    <t>Сат Ольга Сайын-ооловна</t>
  </si>
  <si>
    <t>9319  632710</t>
  </si>
  <si>
    <t>Кызылский район</t>
  </si>
  <si>
    <t>89236083339</t>
  </si>
  <si>
    <t>Айжы Анна Анай-ооловна</t>
  </si>
  <si>
    <t>93 09 399 292</t>
  </si>
  <si>
    <t>89538795137</t>
  </si>
  <si>
    <t>Донгак Чучун Дайтаевна</t>
  </si>
  <si>
    <t>93 00 029410</t>
  </si>
  <si>
    <t>89333308338</t>
  </si>
  <si>
    <t>Улуг-Хемский район</t>
  </si>
  <si>
    <t>Монгуш Шончалай Николаевна</t>
  </si>
  <si>
    <t>93 18 608792</t>
  </si>
  <si>
    <t>89235465463</t>
  </si>
  <si>
    <t>Донгак Хеймер-оол Хуренович</t>
  </si>
  <si>
    <t>Монгун-Тайгинский район</t>
  </si>
  <si>
    <t>89133438860</t>
  </si>
  <si>
    <t>Ооржак Зинаида Дулушовна</t>
  </si>
  <si>
    <t>93 02 142534</t>
  </si>
  <si>
    <t>Улуг-Хемским РОВД РТ</t>
  </si>
  <si>
    <t>89913755956</t>
  </si>
  <si>
    <t>Кунгаа Марита Чоодуевна</t>
  </si>
  <si>
    <t>93 13 496980</t>
  </si>
  <si>
    <t>Абакан</t>
  </si>
  <si>
    <t>89233877840</t>
  </si>
  <si>
    <t>Сегбе Вячеслав Караевич</t>
  </si>
  <si>
    <t>93 08 369233</t>
  </si>
  <si>
    <t>93 16 557 267</t>
  </si>
  <si>
    <t>Сарыглар Андрей Айданович</t>
  </si>
  <si>
    <t>Сарыглар Данзы Деспижековна</t>
  </si>
  <si>
    <t>93 02 119384</t>
  </si>
  <si>
    <t>Барун-Хемчикский район</t>
  </si>
  <si>
    <t>89232658139</t>
  </si>
  <si>
    <t>Ооржак Бадый-оол Седенович</t>
  </si>
  <si>
    <t>93 18 610667</t>
  </si>
  <si>
    <t>Дзун-Хемчикский</t>
  </si>
  <si>
    <t>89011356217</t>
  </si>
  <si>
    <t>Бабкина Евгения Сергеевна</t>
  </si>
  <si>
    <t>04 19 379 981</t>
  </si>
  <si>
    <t>ГУ МВД России по Красноярскому краю</t>
  </si>
  <si>
    <t>89535902017</t>
  </si>
  <si>
    <t>Дажываа Чечекмаа Чоодуевна</t>
  </si>
  <si>
    <t>93 15 540695</t>
  </si>
  <si>
    <t>Кызылский</t>
  </si>
  <si>
    <t>89232610661</t>
  </si>
  <si>
    <t>28.04.2023-№73 сказали по телефону</t>
  </si>
  <si>
    <t>Кызыл</t>
  </si>
  <si>
    <t>Сарым-оол Маадыр Очур-оолович</t>
  </si>
  <si>
    <t>93 10 409315</t>
  </si>
  <si>
    <t>89235452894</t>
  </si>
  <si>
    <t>заявление подт 2022</t>
  </si>
  <si>
    <t>Доржу Александр Тюлюшевич</t>
  </si>
  <si>
    <t>93 00 029398</t>
  </si>
  <si>
    <t>89010180096</t>
  </si>
  <si>
    <t>Самдан Хемерек Кыргысовна</t>
  </si>
  <si>
    <t>93 03 230159</t>
  </si>
  <si>
    <t>89011367715</t>
  </si>
  <si>
    <t>Монгуш Вера Дунгар-ооловна</t>
  </si>
  <si>
    <t>93 01 075471</t>
  </si>
  <si>
    <t>г. Кемерова</t>
  </si>
  <si>
    <t>89233805417</t>
  </si>
  <si>
    <t xml:space="preserve">Дажы-Дондуп Алдын-кыс Дамдынчаевна </t>
  </si>
  <si>
    <t>93 00 057462</t>
  </si>
  <si>
    <t>Отделом внутренних дел Пий-Хемского р-на РТ</t>
  </si>
  <si>
    <t>Пий-Хемский</t>
  </si>
  <si>
    <t>89233813265</t>
  </si>
  <si>
    <t>Цыремпилова Любовь Николаевна</t>
  </si>
  <si>
    <t>Доспан-оол Виталий Ховалыгович</t>
  </si>
  <si>
    <t>93 13 502892</t>
  </si>
  <si>
    <t>89236180007</t>
  </si>
  <si>
    <t>Ширин Раиса Оюновна</t>
  </si>
  <si>
    <t>93 03 202651</t>
  </si>
  <si>
    <t>89235401751</t>
  </si>
  <si>
    <t>г.Ак-Довурак</t>
  </si>
  <si>
    <t>Балчый Саяна Сергеевна</t>
  </si>
  <si>
    <t>20.07.2023 №166</t>
  </si>
  <si>
    <t>Тас Ольга Монгушовна</t>
  </si>
  <si>
    <t>93 17 592058</t>
  </si>
  <si>
    <t>89233845806</t>
  </si>
  <si>
    <t>Тооду Мая Хапай-ооловна</t>
  </si>
  <si>
    <t>Красноярский рай</t>
  </si>
  <si>
    <t>89232699347</t>
  </si>
  <si>
    <t>93 11 457 599</t>
  </si>
  <si>
    <t>Ховалыг Кара-кыс Орамбаловна</t>
  </si>
  <si>
    <t>заявление об подтв 2023</t>
  </si>
  <si>
    <t>22.08.2023 №89</t>
  </si>
  <si>
    <t>24.08.2023№62</t>
  </si>
  <si>
    <t>22.08.2023 №72</t>
  </si>
  <si>
    <t>oorzakm@mail.ru</t>
  </si>
  <si>
    <t>телефон</t>
  </si>
  <si>
    <t>2024 заявление писали.</t>
  </si>
  <si>
    <t>30.08.2024 срок МСЭ</t>
  </si>
  <si>
    <t>29.от 02.11.2023</t>
  </si>
  <si>
    <t>умер-23.06.2021</t>
  </si>
  <si>
    <t>у-29.03.2021</t>
  </si>
  <si>
    <t>у-27.03.2021</t>
  </si>
  <si>
    <t>Сыч Лидия Трофимовна</t>
  </si>
  <si>
    <t>Дарыма Толчаймаа Викторовна</t>
  </si>
  <si>
    <t>Монгуш Шулуун Тооруковна</t>
  </si>
  <si>
    <t>Чанчып Чойганмаа Алдын-ооловна</t>
  </si>
  <si>
    <t>Дагжы Владимир Доржуевич</t>
  </si>
  <si>
    <t>Иргит Сернемаа  Найдан-ооловна</t>
  </si>
  <si>
    <t>Киртикей Омак Борбакович</t>
  </si>
  <si>
    <t>Бай-Тайгинский район</t>
  </si>
  <si>
    <t>Очур Алефтина Ооржаковна</t>
  </si>
  <si>
    <t>Сагаан-оол Зоя Кимовна</t>
  </si>
  <si>
    <t>Ооржак Оксана Конгар-ооловна</t>
  </si>
  <si>
    <t>Ондар Кежиккей Силим-оолович</t>
  </si>
  <si>
    <t>Хаплак Дайгирмаа Сарыгларовна</t>
  </si>
  <si>
    <t xml:space="preserve"> Монгуш Л.К.</t>
  </si>
  <si>
    <t>Монгуш Г.С.</t>
  </si>
  <si>
    <t xml:space="preserve"> Идамова С.С</t>
  </si>
  <si>
    <t>Расчет: 33кв.м.*109002 руб. *1,1*100%=3 956 772 руб</t>
  </si>
  <si>
    <t>Ооржак Темир Оргуевич</t>
  </si>
  <si>
    <t>Сат Зоя Доржуевна</t>
  </si>
  <si>
    <t>Ондар Тамара Донгаковна</t>
  </si>
  <si>
    <t>Тулуш Казак-кыс Алексеевна</t>
  </si>
  <si>
    <t>Кыргыс Галина Ажыевна</t>
  </si>
  <si>
    <t>Хайжок Вячеслав Павлович</t>
  </si>
  <si>
    <t>Лопсан Надежда Салчаковна</t>
  </si>
  <si>
    <t>Ооржак Борис Сунгар-оолович</t>
  </si>
  <si>
    <t>Пюрюна Виктория Кууларовна</t>
  </si>
  <si>
    <t>Калзан Валентина Тулушовна</t>
  </si>
  <si>
    <t>Даржай Анна Партизановна</t>
  </si>
  <si>
    <t>Сут-Хольский район</t>
  </si>
  <si>
    <t>Тес-Хемский район</t>
  </si>
  <si>
    <t>Чеди-Хольский район</t>
  </si>
  <si>
    <t>Кызылский  район</t>
  </si>
  <si>
    <t>Пий-Хемский  район</t>
  </si>
  <si>
    <t>Чаа-Хольский  район</t>
  </si>
  <si>
    <t>Дзун-Хемчикский  район</t>
  </si>
  <si>
    <t xml:space="preserve">Тандинский район  </t>
  </si>
  <si>
    <t>Список граждан, выезжающих из районов Крайнего Севера и приравненных к ним местностей 
I очередь инвалиды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</si>
</sst>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scheme val="minor"/>
    </font>
    <font>
      <sz val="9"/>
      <name val="Arial"/>
      <family val="2"/>
      <charset val="204"/>
    </font>
    <font>
      <sz val="9"/>
      <color rgb="FFFF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7030A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83">
    <xf numFmtId="0" fontId="0" fillId="0" borderId="0" xfId="0"/>
    <xf numFmtId="0" fontId="1" fillId="0" borderId="0" xfId="0" applyFont="1" applyFill="1"/>
    <xf numFmtId="0" fontId="0" fillId="0" borderId="0" xfId="0" applyFill="1"/>
    <xf numFmtId="43" fontId="1" fillId="0" borderId="0" xfId="2" applyFont="1" applyFill="1"/>
    <xf numFmtId="43" fontId="0" fillId="0" borderId="0" xfId="2" applyFont="1" applyFill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43" fontId="4" fillId="0" borderId="0" xfId="2" applyFont="1" applyFill="1"/>
    <xf numFmtId="0" fontId="8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NumberFormat="1" applyFill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49" fontId="1" fillId="0" borderId="1" xfId="2" applyNumberFormat="1" applyFont="1" applyFill="1" applyBorder="1" applyAlignment="1">
      <alignment horizontal="left" wrapText="1"/>
    </xf>
    <xf numFmtId="43" fontId="0" fillId="0" borderId="0" xfId="2" applyFont="1" applyFill="1" applyAlignment="1">
      <alignment horizontal="left" wrapText="1"/>
    </xf>
    <xf numFmtId="43" fontId="8" fillId="0" borderId="0" xfId="2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3" borderId="1" xfId="2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43" fontId="10" fillId="3" borderId="1" xfId="2" applyFont="1" applyFill="1" applyBorder="1"/>
    <xf numFmtId="0" fontId="1" fillId="3" borderId="0" xfId="0" applyFont="1" applyFill="1"/>
    <xf numFmtId="0" fontId="0" fillId="3" borderId="0" xfId="0" applyFill="1"/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49" fontId="1" fillId="3" borderId="1" xfId="2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43" fontId="1" fillId="3" borderId="0" xfId="2" applyFont="1" applyFill="1"/>
    <xf numFmtId="49" fontId="1" fillId="3" borderId="1" xfId="2" applyNumberFormat="1" applyFont="1" applyFill="1" applyBorder="1" applyAlignment="1">
      <alignment horizontal="left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4" fontId="7" fillId="3" borderId="1" xfId="0" applyNumberFormat="1" applyFont="1" applyFill="1" applyBorder="1" applyAlignment="1">
      <alignment horizontal="center" vertical="top" wrapText="1"/>
    </xf>
    <xf numFmtId="0" fontId="7" fillId="3" borderId="1" xfId="0" applyNumberFormat="1" applyFont="1" applyFill="1" applyBorder="1" applyAlignment="1">
      <alignment horizontal="left" vertical="top" wrapText="1"/>
    </xf>
    <xf numFmtId="0" fontId="15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top" wrapText="1"/>
    </xf>
    <xf numFmtId="49" fontId="2" fillId="3" borderId="1" xfId="2" applyNumberFormat="1" applyFont="1" applyFill="1" applyBorder="1" applyAlignment="1">
      <alignment horizontal="left" wrapText="1"/>
    </xf>
    <xf numFmtId="43" fontId="2" fillId="3" borderId="0" xfId="2" applyFont="1" applyFill="1"/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49" fontId="2" fillId="3" borderId="1" xfId="2" applyNumberFormat="1" applyFont="1" applyFill="1" applyBorder="1" applyAlignment="1">
      <alignment horizontal="left" vertical="top" wrapText="1"/>
    </xf>
    <xf numFmtId="49" fontId="2" fillId="3" borderId="1" xfId="2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49" fontId="4" fillId="3" borderId="1" xfId="2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4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center" wrapText="1"/>
    </xf>
    <xf numFmtId="43" fontId="2" fillId="3" borderId="0" xfId="2" applyFont="1" applyFill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2" applyNumberFormat="1" applyFont="1" applyFill="1" applyBorder="1" applyAlignment="1">
      <alignment horizontal="left" vertical="top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14" fontId="10" fillId="3" borderId="1" xfId="0" applyNumberFormat="1" applyFont="1" applyFill="1" applyBorder="1" applyAlignment="1">
      <alignment horizontal="center" vertical="top" wrapText="1"/>
    </xf>
    <xf numFmtId="0" fontId="10" fillId="3" borderId="1" xfId="0" applyNumberFormat="1" applyFont="1" applyFill="1" applyBorder="1" applyAlignment="1">
      <alignment horizontal="left" vertical="top" wrapText="1"/>
    </xf>
    <xf numFmtId="43" fontId="10" fillId="3" borderId="0" xfId="2" applyFont="1" applyFill="1"/>
    <xf numFmtId="0" fontId="17" fillId="3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3" fontId="7" fillId="3" borderId="0" xfId="2" applyFont="1" applyFill="1"/>
    <xf numFmtId="0" fontId="7" fillId="3" borderId="2" xfId="0" applyNumberFormat="1" applyFont="1" applyFill="1" applyBorder="1" applyAlignment="1">
      <alignment horizontal="left" vertical="top" wrapText="1"/>
    </xf>
    <xf numFmtId="49" fontId="15" fillId="3" borderId="1" xfId="2" applyNumberFormat="1" applyFont="1" applyFill="1" applyBorder="1" applyAlignment="1">
      <alignment horizontal="left" vertical="center" wrapText="1"/>
    </xf>
    <xf numFmtId="43" fontId="15" fillId="3" borderId="0" xfId="2" applyFont="1" applyFill="1"/>
    <xf numFmtId="0" fontId="19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left" vertical="top" wrapText="1"/>
    </xf>
    <xf numFmtId="14" fontId="19" fillId="3" borderId="1" xfId="0" applyNumberFormat="1" applyFont="1" applyFill="1" applyBorder="1" applyAlignment="1">
      <alignment horizontal="center" vertical="top" wrapText="1"/>
    </xf>
    <xf numFmtId="0" fontId="20" fillId="3" borderId="0" xfId="0" applyFont="1" applyFill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left" vertical="top" wrapText="1"/>
    </xf>
    <xf numFmtId="49" fontId="19" fillId="3" borderId="1" xfId="2" applyNumberFormat="1" applyFont="1" applyFill="1" applyBorder="1" applyAlignment="1">
      <alignment vertical="top" wrapText="1"/>
    </xf>
    <xf numFmtId="43" fontId="20" fillId="3" borderId="0" xfId="2" applyFont="1" applyFill="1"/>
    <xf numFmtId="0" fontId="10" fillId="2" borderId="1" xfId="0" applyNumberFormat="1" applyFont="1" applyFill="1" applyBorder="1" applyAlignment="1">
      <alignment horizontal="center" vertical="center" wrapText="1"/>
    </xf>
    <xf numFmtId="43" fontId="10" fillId="2" borderId="1" xfId="2" applyFont="1" applyFill="1" applyBorder="1"/>
    <xf numFmtId="0" fontId="11" fillId="2" borderId="1" xfId="0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 vertical="center" wrapText="1"/>
    </xf>
    <xf numFmtId="43" fontId="2" fillId="3" borderId="1" xfId="2" applyFont="1" applyFill="1" applyBorder="1"/>
    <xf numFmtId="0" fontId="23" fillId="3" borderId="0" xfId="0" applyFont="1" applyFill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43" fontId="4" fillId="3" borderId="1" xfId="2" applyFont="1" applyFill="1" applyBorder="1"/>
    <xf numFmtId="0" fontId="22" fillId="3" borderId="0" xfId="0" applyFont="1" applyFill="1"/>
    <xf numFmtId="0" fontId="2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49" fontId="4" fillId="3" borderId="1" xfId="2" applyNumberFormat="1" applyFont="1" applyFill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center" vertical="center"/>
    </xf>
    <xf numFmtId="43" fontId="22" fillId="3" borderId="1" xfId="2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49" fontId="15" fillId="3" borderId="1" xfId="2" applyNumberFormat="1" applyFont="1" applyFill="1" applyBorder="1" applyAlignment="1">
      <alignment horizontal="left" wrapText="1"/>
    </xf>
    <xf numFmtId="0" fontId="24" fillId="3" borderId="0" xfId="0" applyFont="1" applyFill="1"/>
    <xf numFmtId="49" fontId="15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9" fontId="7" fillId="3" borderId="1" xfId="2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7" fillId="3" borderId="1" xfId="0" applyFont="1" applyFill="1" applyBorder="1"/>
    <xf numFmtId="0" fontId="4" fillId="3" borderId="2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left" wrapText="1"/>
    </xf>
    <xf numFmtId="49" fontId="4" fillId="3" borderId="1" xfId="2" applyNumberFormat="1" applyFont="1" applyFill="1" applyBorder="1" applyAlignment="1">
      <alignment wrapText="1"/>
    </xf>
    <xf numFmtId="43" fontId="4" fillId="3" borderId="0" xfId="2" applyFont="1" applyFill="1"/>
    <xf numFmtId="0" fontId="4" fillId="3" borderId="0" xfId="0" applyFont="1" applyFill="1"/>
    <xf numFmtId="0" fontId="7" fillId="3" borderId="1" xfId="0" applyFont="1" applyFill="1" applyBorder="1" applyAlignment="1">
      <alignment wrapText="1"/>
    </xf>
    <xf numFmtId="3" fontId="7" fillId="3" borderId="1" xfId="0" applyNumberFormat="1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left" wrapText="1"/>
    </xf>
    <xf numFmtId="49" fontId="7" fillId="3" borderId="1" xfId="2" applyNumberFormat="1" applyFont="1" applyFill="1" applyBorder="1" applyAlignment="1">
      <alignment vertical="top" wrapText="1"/>
    </xf>
    <xf numFmtId="14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4" fontId="4" fillId="3" borderId="1" xfId="0" applyNumberFormat="1" applyFont="1" applyFill="1" applyBorder="1" applyAlignment="1">
      <alignment horizontal="left" wrapText="1"/>
    </xf>
    <xf numFmtId="43" fontId="21" fillId="3" borderId="0" xfId="2" applyFont="1" applyFill="1"/>
    <xf numFmtId="0" fontId="21" fillId="3" borderId="0" xfId="0" applyFont="1" applyFill="1"/>
    <xf numFmtId="0" fontId="7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NumberFormat="1" applyFont="1" applyFill="1" applyBorder="1" applyAlignment="1">
      <alignment horizontal="left" wrapText="1"/>
    </xf>
    <xf numFmtId="43" fontId="7" fillId="3" borderId="1" xfId="2" applyFont="1" applyFill="1" applyBorder="1"/>
    <xf numFmtId="0" fontId="7" fillId="3" borderId="0" xfId="0" applyFont="1" applyFill="1"/>
    <xf numFmtId="14" fontId="2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NumberFormat="1" applyFont="1" applyFill="1" applyBorder="1" applyAlignment="1">
      <alignment horizontal="left" wrapText="1"/>
    </xf>
    <xf numFmtId="0" fontId="2" fillId="3" borderId="0" xfId="0" applyFont="1" applyFill="1"/>
    <xf numFmtId="0" fontId="16" fillId="3" borderId="0" xfId="0" applyFont="1" applyFill="1"/>
    <xf numFmtId="0" fontId="10" fillId="3" borderId="1" xfId="0" applyFont="1" applyFill="1" applyBorder="1" applyAlignment="1">
      <alignment wrapText="1"/>
    </xf>
    <xf numFmtId="43" fontId="10" fillId="3" borderId="1" xfId="2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49" fontId="10" fillId="3" borderId="1" xfId="2" applyNumberFormat="1" applyFont="1" applyFill="1" applyBorder="1" applyAlignment="1">
      <alignment horizontal="left" vertical="top" wrapText="1"/>
    </xf>
    <xf numFmtId="0" fontId="10" fillId="3" borderId="1" xfId="0" applyFont="1" applyFill="1" applyBorder="1"/>
    <xf numFmtId="0" fontId="18" fillId="3" borderId="0" xfId="0" applyFont="1" applyFill="1"/>
    <xf numFmtId="14" fontId="10" fillId="3" borderId="1" xfId="0" applyNumberFormat="1" applyFont="1" applyFill="1" applyBorder="1"/>
    <xf numFmtId="0" fontId="10" fillId="3" borderId="1" xfId="0" applyFont="1" applyFill="1" applyBorder="1" applyAlignment="1">
      <alignment horizontal="left" wrapText="1"/>
    </xf>
    <xf numFmtId="0" fontId="10" fillId="3" borderId="1" xfId="0" applyNumberFormat="1" applyFont="1" applyFill="1" applyBorder="1" applyAlignment="1">
      <alignment horizontal="left" wrapTex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NumberFormat="1" applyFont="1" applyFill="1" applyAlignment="1">
      <alignment horizontal="left" wrapText="1"/>
    </xf>
    <xf numFmtId="43" fontId="16" fillId="0" borderId="0" xfId="2" applyFont="1" applyFill="1"/>
    <xf numFmtId="0" fontId="10" fillId="3" borderId="1" xfId="0" applyFont="1" applyFill="1" applyBorder="1" applyAlignment="1">
      <alignment vertical="center"/>
    </xf>
    <xf numFmtId="0" fontId="25" fillId="3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 wrapText="1"/>
    </xf>
    <xf numFmtId="49" fontId="10" fillId="0" borderId="1" xfId="2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10" fillId="3" borderId="0" xfId="0" applyNumberFormat="1" applyFont="1" applyFill="1" applyAlignment="1">
      <alignment horizontal="center" vertical="center"/>
    </xf>
    <xf numFmtId="1" fontId="10" fillId="3" borderId="1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1" fontId="10" fillId="3" borderId="1" xfId="0" applyNumberFormat="1" applyFont="1" applyFill="1" applyBorder="1" applyAlignment="1">
      <alignment horizontal="left" vertical="center"/>
    </xf>
    <xf numFmtId="49" fontId="10" fillId="3" borderId="1" xfId="2" applyNumberFormat="1" applyFont="1" applyFill="1" applyBorder="1" applyAlignment="1">
      <alignment vertical="top"/>
    </xf>
    <xf numFmtId="0" fontId="11" fillId="3" borderId="0" xfId="0" applyFont="1" applyFill="1"/>
    <xf numFmtId="49" fontId="10" fillId="0" borderId="1" xfId="2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14" fontId="10" fillId="5" borderId="2" xfId="0" applyNumberFormat="1" applyFont="1" applyFill="1" applyBorder="1" applyAlignment="1">
      <alignment horizontal="center" vertical="center"/>
    </xf>
    <xf numFmtId="0" fontId="26" fillId="0" borderId="0" xfId="3" applyFill="1"/>
    <xf numFmtId="164" fontId="2" fillId="3" borderId="1" xfId="2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14" fontId="1" fillId="3" borderId="0" xfId="0" applyNumberFormat="1" applyFont="1" applyFill="1"/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22" fillId="0" borderId="0" xfId="0" applyNumberFormat="1" applyFont="1"/>
    <xf numFmtId="4" fontId="0" fillId="0" borderId="0" xfId="0" applyNumberForma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</cellXfs>
  <cellStyles count="4">
    <cellStyle name="Гиперссылка" xfId="3" builtinId="8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orzakm@mail.ru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zoomScale="85" zoomScaleNormal="85" workbookViewId="0">
      <pane ySplit="5" topLeftCell="A6" activePane="bottomLeft" state="frozen"/>
      <selection activeCell="G9" activeCellId="1" sqref="O19 G9"/>
      <selection pane="bottomLeft" activeCell="G12" sqref="G12"/>
    </sheetView>
  </sheetViews>
  <sheetFormatPr defaultColWidth="9.140625" defaultRowHeight="15" x14ac:dyDescent="0.25"/>
  <cols>
    <col min="1" max="1" width="5.28515625" style="16" customWidth="1"/>
    <col min="2" max="2" width="21.140625" style="16" customWidth="1"/>
    <col min="3" max="3" width="8.42578125" style="16" customWidth="1"/>
    <col min="4" max="4" width="13.5703125" style="17" customWidth="1"/>
    <col min="5" max="5" width="13" style="17" customWidth="1"/>
    <col min="6" max="6" width="16.85546875" style="20" customWidth="1"/>
    <col min="7" max="7" width="14.28515625" style="17" customWidth="1"/>
    <col min="8" max="9" width="10.140625" style="17" bestFit="1" customWidth="1"/>
    <col min="10" max="10" width="12.28515625" style="17" customWidth="1"/>
    <col min="11" max="11" width="16.85546875" style="20" customWidth="1"/>
    <col min="12" max="12" width="14.28515625" style="20" customWidth="1"/>
    <col min="13" max="13" width="14.28515625" style="17" customWidth="1"/>
    <col min="14" max="14" width="16.140625" style="23" customWidth="1"/>
    <col min="15" max="15" width="16.5703125" style="26" customWidth="1"/>
    <col min="16" max="16" width="15.28515625" style="4" customWidth="1"/>
    <col min="17" max="17" width="10.28515625" style="2" bestFit="1" customWidth="1"/>
    <col min="18" max="16384" width="9.140625" style="2"/>
  </cols>
  <sheetData>
    <row r="1" spans="1:16" ht="33.75" customHeight="1" x14ac:dyDescent="0.25">
      <c r="A1" s="265" t="s">
        <v>167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18"/>
    </row>
    <row r="2" spans="1:16" s="28" customFormat="1" ht="12.75" customHeight="1" x14ac:dyDescent="0.2">
      <c r="A2" s="266" t="s">
        <v>0</v>
      </c>
      <c r="B2" s="266" t="s">
        <v>1</v>
      </c>
      <c r="C2" s="266"/>
      <c r="D2" s="266"/>
      <c r="E2" s="266"/>
      <c r="F2" s="266"/>
      <c r="G2" s="266"/>
      <c r="H2" s="266"/>
      <c r="I2" s="266"/>
      <c r="J2" s="266"/>
      <c r="K2" s="266" t="s">
        <v>2</v>
      </c>
      <c r="L2" s="266" t="s">
        <v>3</v>
      </c>
      <c r="M2" s="266" t="s">
        <v>88</v>
      </c>
      <c r="N2" s="267" t="s">
        <v>89</v>
      </c>
      <c r="O2" s="268" t="s">
        <v>90</v>
      </c>
      <c r="P2" s="27"/>
    </row>
    <row r="3" spans="1:16" s="28" customFormat="1" ht="25.5" customHeight="1" x14ac:dyDescent="0.2">
      <c r="A3" s="266"/>
      <c r="B3" s="266" t="s">
        <v>4</v>
      </c>
      <c r="C3" s="266" t="s">
        <v>5</v>
      </c>
      <c r="D3" s="266" t="s">
        <v>6</v>
      </c>
      <c r="E3" s="266"/>
      <c r="F3" s="266"/>
      <c r="G3" s="266" t="s">
        <v>7</v>
      </c>
      <c r="H3" s="266" t="s">
        <v>8</v>
      </c>
      <c r="I3" s="266" t="s">
        <v>9</v>
      </c>
      <c r="J3" s="266" t="s">
        <v>10</v>
      </c>
      <c r="K3" s="266"/>
      <c r="L3" s="266"/>
      <c r="M3" s="266"/>
      <c r="N3" s="267"/>
      <c r="O3" s="268"/>
      <c r="P3" s="27"/>
    </row>
    <row r="4" spans="1:16" s="28" customFormat="1" ht="44.25" customHeight="1" x14ac:dyDescent="0.2">
      <c r="A4" s="266"/>
      <c r="B4" s="266"/>
      <c r="C4" s="266"/>
      <c r="D4" s="105" t="s">
        <v>11</v>
      </c>
      <c r="E4" s="105" t="s">
        <v>12</v>
      </c>
      <c r="F4" s="105" t="s">
        <v>13</v>
      </c>
      <c r="G4" s="266"/>
      <c r="H4" s="266"/>
      <c r="I4" s="266"/>
      <c r="J4" s="266"/>
      <c r="K4" s="266"/>
      <c r="L4" s="266"/>
      <c r="M4" s="266"/>
      <c r="N4" s="267"/>
      <c r="O4" s="268"/>
      <c r="P4" s="27"/>
    </row>
    <row r="5" spans="1:16" s="28" customFormat="1" ht="12.75" x14ac:dyDescent="0.2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9">
        <v>13</v>
      </c>
      <c r="N5" s="106">
        <v>14</v>
      </c>
      <c r="O5" s="104">
        <v>15</v>
      </c>
      <c r="P5" s="27"/>
    </row>
    <row r="6" spans="1:16" s="42" customFormat="1" ht="30" customHeight="1" x14ac:dyDescent="0.2">
      <c r="A6" s="47">
        <v>92</v>
      </c>
      <c r="B6" s="22" t="s">
        <v>34</v>
      </c>
      <c r="C6" s="47">
        <v>2</v>
      </c>
      <c r="D6" s="21">
        <v>9304246088</v>
      </c>
      <c r="E6" s="35">
        <v>38330</v>
      </c>
      <c r="F6" s="22" t="s">
        <v>115</v>
      </c>
      <c r="G6" s="35">
        <v>21695</v>
      </c>
      <c r="H6" s="35">
        <v>42760</v>
      </c>
      <c r="I6" s="21">
        <v>103</v>
      </c>
      <c r="J6" s="21">
        <v>2</v>
      </c>
      <c r="K6" s="22" t="s">
        <v>24</v>
      </c>
      <c r="L6" s="22" t="s">
        <v>18</v>
      </c>
      <c r="M6" s="35">
        <v>42760</v>
      </c>
      <c r="N6" s="60" t="s">
        <v>92</v>
      </c>
      <c r="O6" s="61"/>
      <c r="P6" s="62"/>
    </row>
    <row r="7" spans="1:16" s="42" customFormat="1" ht="30" customHeight="1" x14ac:dyDescent="0.2">
      <c r="A7" s="47">
        <v>93</v>
      </c>
      <c r="B7" s="22" t="s">
        <v>35</v>
      </c>
      <c r="C7" s="47">
        <v>4</v>
      </c>
      <c r="D7" s="21">
        <v>9310407738</v>
      </c>
      <c r="E7" s="35">
        <v>40278</v>
      </c>
      <c r="F7" s="22" t="s">
        <v>106</v>
      </c>
      <c r="G7" s="35">
        <v>23824</v>
      </c>
      <c r="H7" s="35">
        <v>42781</v>
      </c>
      <c r="I7" s="21">
        <v>104</v>
      </c>
      <c r="J7" s="21">
        <v>1</v>
      </c>
      <c r="K7" s="22" t="s">
        <v>24</v>
      </c>
      <c r="L7" s="22" t="s">
        <v>16</v>
      </c>
      <c r="M7" s="35">
        <v>42780</v>
      </c>
      <c r="N7" s="60" t="s">
        <v>92</v>
      </c>
      <c r="O7" s="61"/>
      <c r="P7" s="62"/>
    </row>
    <row r="8" spans="1:16" s="42" customFormat="1" ht="51" customHeight="1" x14ac:dyDescent="0.2">
      <c r="A8" s="47">
        <v>124</v>
      </c>
      <c r="B8" s="83" t="s">
        <v>130</v>
      </c>
      <c r="C8" s="54">
        <v>1</v>
      </c>
      <c r="D8" s="85">
        <v>9304271824</v>
      </c>
      <c r="E8" s="86">
        <v>38601</v>
      </c>
      <c r="F8" s="87" t="s">
        <v>31</v>
      </c>
      <c r="G8" s="86">
        <v>18845</v>
      </c>
      <c r="H8" s="86">
        <v>43969</v>
      </c>
      <c r="I8" s="85"/>
      <c r="J8" s="55"/>
      <c r="K8" s="53" t="s">
        <v>22</v>
      </c>
      <c r="L8" s="53" t="s">
        <v>21</v>
      </c>
      <c r="M8" s="56">
        <v>43969</v>
      </c>
      <c r="N8" s="57" t="s">
        <v>315</v>
      </c>
      <c r="O8" s="88" t="s">
        <v>131</v>
      </c>
      <c r="P8" s="84" t="s">
        <v>322</v>
      </c>
    </row>
    <row r="9" spans="1:16" s="42" customFormat="1" ht="43.15" customHeight="1" x14ac:dyDescent="0.2">
      <c r="A9" s="47">
        <v>125</v>
      </c>
      <c r="B9" s="9" t="s">
        <v>132</v>
      </c>
      <c r="C9" s="11">
        <v>2</v>
      </c>
      <c r="D9" s="15">
        <v>9312477404</v>
      </c>
      <c r="E9" s="13">
        <v>41316</v>
      </c>
      <c r="F9" s="14" t="s">
        <v>116</v>
      </c>
      <c r="G9" s="13">
        <v>24775</v>
      </c>
      <c r="H9" s="13">
        <v>44032</v>
      </c>
      <c r="I9" s="15"/>
      <c r="J9" s="21"/>
      <c r="K9" s="22" t="s">
        <v>22</v>
      </c>
      <c r="L9" s="22"/>
      <c r="M9" s="35">
        <v>44032</v>
      </c>
      <c r="N9" s="60" t="s">
        <v>92</v>
      </c>
      <c r="O9" s="61"/>
      <c r="P9" s="62"/>
    </row>
    <row r="10" spans="1:16" s="137" customFormat="1" ht="43.9" customHeight="1" x14ac:dyDescent="0.2">
      <c r="A10" s="120">
        <v>17</v>
      </c>
      <c r="B10" s="120" t="s">
        <v>87</v>
      </c>
      <c r="C10" s="129">
        <v>1</v>
      </c>
      <c r="D10" s="129" t="s">
        <v>80</v>
      </c>
      <c r="E10" s="129" t="s">
        <v>81</v>
      </c>
      <c r="F10" s="120" t="s">
        <v>82</v>
      </c>
      <c r="G10" s="130" t="s">
        <v>83</v>
      </c>
      <c r="H10" s="131">
        <v>44043</v>
      </c>
      <c r="I10" s="132"/>
      <c r="J10" s="129" t="s">
        <v>328</v>
      </c>
      <c r="K10" s="133" t="s">
        <v>24</v>
      </c>
      <c r="L10" s="134" t="s">
        <v>152</v>
      </c>
      <c r="M10" s="131">
        <v>44046</v>
      </c>
      <c r="N10" s="135" t="s">
        <v>47</v>
      </c>
      <c r="O10" s="136"/>
    </row>
    <row r="11" spans="1:16" s="137" customFormat="1" ht="43.9" customHeight="1" x14ac:dyDescent="0.2">
      <c r="A11" s="120">
        <v>18</v>
      </c>
      <c r="B11" s="120" t="s">
        <v>55</v>
      </c>
      <c r="C11" s="129">
        <v>1</v>
      </c>
      <c r="D11" s="129" t="s">
        <v>56</v>
      </c>
      <c r="E11" s="129" t="s">
        <v>61</v>
      </c>
      <c r="F11" s="120" t="s">
        <v>62</v>
      </c>
      <c r="G11" s="129" t="s">
        <v>63</v>
      </c>
      <c r="H11" s="132"/>
      <c r="I11" s="132"/>
      <c r="J11" s="129" t="s">
        <v>355</v>
      </c>
      <c r="K11" s="133" t="s">
        <v>24</v>
      </c>
      <c r="L11" s="134"/>
      <c r="M11" s="129" t="s">
        <v>53</v>
      </c>
      <c r="N11" s="135" t="s">
        <v>47</v>
      </c>
      <c r="O11" s="136"/>
    </row>
    <row r="12" spans="1:16" s="137" customFormat="1" ht="33" customHeight="1" x14ac:dyDescent="0.2">
      <c r="A12" s="120">
        <v>19</v>
      </c>
      <c r="B12" s="138" t="s">
        <v>67</v>
      </c>
      <c r="C12" s="129">
        <v>1</v>
      </c>
      <c r="D12" s="129" t="s">
        <v>69</v>
      </c>
      <c r="E12" s="129" t="s">
        <v>70</v>
      </c>
      <c r="F12" s="120" t="s">
        <v>19</v>
      </c>
      <c r="G12" s="132" t="s">
        <v>71</v>
      </c>
      <c r="H12" s="132"/>
      <c r="I12" s="132"/>
      <c r="J12" s="129" t="s">
        <v>359</v>
      </c>
      <c r="K12" s="133" t="s">
        <v>24</v>
      </c>
      <c r="L12" s="134" t="s">
        <v>103</v>
      </c>
      <c r="M12" s="131">
        <v>44049</v>
      </c>
      <c r="N12" s="135" t="s">
        <v>360</v>
      </c>
      <c r="O12" s="136"/>
    </row>
    <row r="13" spans="1:16" s="42" customFormat="1" ht="52.9" customHeight="1" x14ac:dyDescent="0.2">
      <c r="A13" s="120">
        <v>20</v>
      </c>
      <c r="B13" s="120" t="s">
        <v>52</v>
      </c>
      <c r="C13" s="129">
        <v>1</v>
      </c>
      <c r="D13" s="139" t="s">
        <v>57</v>
      </c>
      <c r="E13" s="129" t="s">
        <v>58</v>
      </c>
      <c r="F13" s="120" t="s">
        <v>59</v>
      </c>
      <c r="G13" s="129" t="s">
        <v>60</v>
      </c>
      <c r="H13" s="129"/>
      <c r="I13" s="129"/>
      <c r="J13" s="129" t="s">
        <v>328</v>
      </c>
      <c r="K13" s="133" t="s">
        <v>24</v>
      </c>
      <c r="L13" s="140"/>
      <c r="M13" s="129" t="s">
        <v>53</v>
      </c>
      <c r="N13" s="135" t="s">
        <v>54</v>
      </c>
      <c r="O13" s="136"/>
    </row>
    <row r="14" spans="1:16" s="42" customFormat="1" ht="53.45" customHeight="1" x14ac:dyDescent="0.2">
      <c r="A14" s="47">
        <v>126</v>
      </c>
      <c r="B14" s="9" t="s">
        <v>143</v>
      </c>
      <c r="C14" s="11">
        <v>1</v>
      </c>
      <c r="D14" s="11" t="s">
        <v>144</v>
      </c>
      <c r="E14" s="13">
        <v>42711</v>
      </c>
      <c r="F14" s="14" t="s">
        <v>145</v>
      </c>
      <c r="G14" s="13">
        <v>23608</v>
      </c>
      <c r="H14" s="13">
        <v>44049</v>
      </c>
      <c r="I14" s="15"/>
      <c r="J14" s="21">
        <v>2</v>
      </c>
      <c r="K14" s="22" t="s">
        <v>22</v>
      </c>
      <c r="L14" s="22" t="s">
        <v>21</v>
      </c>
      <c r="M14" s="35">
        <v>44049</v>
      </c>
      <c r="N14" s="60" t="s">
        <v>92</v>
      </c>
      <c r="O14" s="66" t="s">
        <v>146</v>
      </c>
      <c r="P14" s="62"/>
    </row>
    <row r="15" spans="1:16" s="42" customFormat="1" ht="30" customHeight="1" x14ac:dyDescent="0.2">
      <c r="A15" s="47">
        <v>127</v>
      </c>
      <c r="B15" s="9" t="s">
        <v>67</v>
      </c>
      <c r="C15" s="11">
        <v>1</v>
      </c>
      <c r="D15" s="11" t="s">
        <v>69</v>
      </c>
      <c r="E15" s="13">
        <v>37275</v>
      </c>
      <c r="F15" s="14" t="s">
        <v>112</v>
      </c>
      <c r="G15" s="13">
        <v>19710</v>
      </c>
      <c r="H15" s="13">
        <v>44049</v>
      </c>
      <c r="I15" s="15"/>
      <c r="J15" s="21">
        <v>2</v>
      </c>
      <c r="K15" s="22" t="s">
        <v>22</v>
      </c>
      <c r="L15" s="22" t="s">
        <v>21</v>
      </c>
      <c r="M15" s="35">
        <v>44049</v>
      </c>
      <c r="N15" s="60" t="s">
        <v>147</v>
      </c>
      <c r="O15" s="61"/>
      <c r="P15" s="62"/>
    </row>
    <row r="16" spans="1:16" s="42" customFormat="1" ht="39" customHeight="1" x14ac:dyDescent="0.2">
      <c r="A16" s="47">
        <v>128</v>
      </c>
      <c r="B16" s="9" t="s">
        <v>148</v>
      </c>
      <c r="C16" s="11">
        <v>1</v>
      </c>
      <c r="D16" s="11">
        <v>9308360973</v>
      </c>
      <c r="E16" s="13">
        <v>39694</v>
      </c>
      <c r="F16" s="14" t="s">
        <v>38</v>
      </c>
      <c r="G16" s="13">
        <v>16505</v>
      </c>
      <c r="H16" s="13">
        <v>44049</v>
      </c>
      <c r="I16" s="15"/>
      <c r="J16" s="21"/>
      <c r="K16" s="22" t="s">
        <v>22</v>
      </c>
      <c r="L16" s="22" t="s">
        <v>107</v>
      </c>
      <c r="M16" s="35">
        <v>44049</v>
      </c>
      <c r="N16" s="60" t="s">
        <v>92</v>
      </c>
      <c r="O16" s="66"/>
      <c r="P16" s="62"/>
    </row>
    <row r="17" spans="1:16" s="42" customFormat="1" ht="39" customHeight="1" x14ac:dyDescent="0.2">
      <c r="A17" s="47">
        <v>129</v>
      </c>
      <c r="B17" s="9" t="s">
        <v>133</v>
      </c>
      <c r="C17" s="11">
        <v>1</v>
      </c>
      <c r="D17" s="11" t="s">
        <v>134</v>
      </c>
      <c r="E17" s="13">
        <v>37938</v>
      </c>
      <c r="F17" s="14" t="s">
        <v>113</v>
      </c>
      <c r="G17" s="13">
        <v>21360</v>
      </c>
      <c r="H17" s="13">
        <v>44049</v>
      </c>
      <c r="I17" s="15"/>
      <c r="J17" s="21">
        <v>2</v>
      </c>
      <c r="K17" s="22" t="s">
        <v>22</v>
      </c>
      <c r="L17" s="22" t="s">
        <v>21</v>
      </c>
      <c r="M17" s="35">
        <v>44049</v>
      </c>
      <c r="N17" s="60" t="s">
        <v>92</v>
      </c>
      <c r="O17" s="66" t="s">
        <v>135</v>
      </c>
      <c r="P17" s="62"/>
    </row>
    <row r="18" spans="1:16" s="42" customFormat="1" ht="30" customHeight="1" x14ac:dyDescent="0.2">
      <c r="A18" s="47">
        <v>130</v>
      </c>
      <c r="B18" s="9" t="s">
        <v>136</v>
      </c>
      <c r="C18" s="11">
        <v>1</v>
      </c>
      <c r="D18" s="11" t="s">
        <v>137</v>
      </c>
      <c r="E18" s="13">
        <v>37244</v>
      </c>
      <c r="F18" s="14" t="s">
        <v>94</v>
      </c>
      <c r="G18" s="13">
        <v>17703</v>
      </c>
      <c r="H18" s="13">
        <v>44049</v>
      </c>
      <c r="I18" s="15"/>
      <c r="J18" s="21">
        <v>2</v>
      </c>
      <c r="K18" s="22" t="s">
        <v>22</v>
      </c>
      <c r="L18" s="22" t="s">
        <v>21</v>
      </c>
      <c r="M18" s="35">
        <v>44049</v>
      </c>
      <c r="N18" s="60" t="s">
        <v>92</v>
      </c>
      <c r="O18" s="66" t="s">
        <v>138</v>
      </c>
      <c r="P18" s="62"/>
    </row>
    <row r="19" spans="1:16" s="58" customFormat="1" ht="51" customHeight="1" x14ac:dyDescent="0.2">
      <c r="A19" s="47">
        <v>131</v>
      </c>
      <c r="B19" s="83" t="s">
        <v>348</v>
      </c>
      <c r="C19" s="54">
        <v>3</v>
      </c>
      <c r="D19" s="85" t="s">
        <v>349</v>
      </c>
      <c r="E19" s="86">
        <v>42657</v>
      </c>
      <c r="F19" s="87" t="s">
        <v>350</v>
      </c>
      <c r="G19" s="86">
        <v>44049</v>
      </c>
      <c r="H19" s="86"/>
      <c r="I19" s="85"/>
      <c r="J19" s="55"/>
      <c r="K19" s="53" t="s">
        <v>22</v>
      </c>
      <c r="L19" s="53" t="s">
        <v>107</v>
      </c>
      <c r="M19" s="56">
        <v>44049</v>
      </c>
      <c r="N19" s="57"/>
      <c r="O19" s="88"/>
      <c r="P19" s="107"/>
    </row>
    <row r="20" spans="1:16" s="42" customFormat="1" ht="30" customHeight="1" x14ac:dyDescent="0.2">
      <c r="A20" s="47">
        <v>132</v>
      </c>
      <c r="B20" s="9" t="s">
        <v>154</v>
      </c>
      <c r="C20" s="11">
        <v>1</v>
      </c>
      <c r="D20" s="11" t="s">
        <v>155</v>
      </c>
      <c r="E20" s="13">
        <v>43299</v>
      </c>
      <c r="F20" s="14" t="s">
        <v>41</v>
      </c>
      <c r="G20" s="13">
        <v>24383</v>
      </c>
      <c r="H20" s="13">
        <v>44049</v>
      </c>
      <c r="I20" s="15"/>
      <c r="J20" s="21">
        <v>2</v>
      </c>
      <c r="K20" s="22" t="s">
        <v>22</v>
      </c>
      <c r="L20" s="22" t="s">
        <v>21</v>
      </c>
      <c r="M20" s="35">
        <v>44049</v>
      </c>
      <c r="N20" s="60"/>
      <c r="O20" s="66" t="s">
        <v>156</v>
      </c>
      <c r="P20" s="62"/>
    </row>
    <row r="21" spans="1:16" s="146" customFormat="1" ht="35.25" customHeight="1" thickBot="1" x14ac:dyDescent="0.25">
      <c r="A21" s="120">
        <v>22</v>
      </c>
      <c r="B21" s="141" t="s">
        <v>66</v>
      </c>
      <c r="C21" s="142">
        <v>3</v>
      </c>
      <c r="D21" s="142" t="s">
        <v>72</v>
      </c>
      <c r="E21" s="142" t="s">
        <v>74</v>
      </c>
      <c r="F21" s="143" t="s">
        <v>73</v>
      </c>
      <c r="G21" s="142" t="s">
        <v>75</v>
      </c>
      <c r="H21" s="144"/>
      <c r="I21" s="144"/>
      <c r="J21" s="142" t="s">
        <v>328</v>
      </c>
      <c r="K21" s="133" t="s">
        <v>24</v>
      </c>
      <c r="L21" s="142" t="s">
        <v>361</v>
      </c>
      <c r="M21" s="144" t="s">
        <v>68</v>
      </c>
      <c r="N21" s="135" t="s">
        <v>47</v>
      </c>
      <c r="O21" s="145"/>
    </row>
    <row r="22" spans="1:16" s="146" customFormat="1" ht="35.25" customHeight="1" x14ac:dyDescent="0.2">
      <c r="A22" s="120">
        <v>21</v>
      </c>
      <c r="B22" s="147" t="s">
        <v>65</v>
      </c>
      <c r="C22" s="142">
        <v>2</v>
      </c>
      <c r="D22" s="142" t="s">
        <v>79</v>
      </c>
      <c r="E22" s="142" t="s">
        <v>84</v>
      </c>
      <c r="F22" s="14" t="s">
        <v>85</v>
      </c>
      <c r="G22" s="142" t="s">
        <v>86</v>
      </c>
      <c r="H22" s="144"/>
      <c r="I22" s="144"/>
      <c r="J22" s="142" t="s">
        <v>328</v>
      </c>
      <c r="K22" s="133" t="s">
        <v>24</v>
      </c>
      <c r="L22" s="148" t="s">
        <v>18</v>
      </c>
      <c r="M22" s="142" t="s">
        <v>68</v>
      </c>
      <c r="N22" s="135" t="s">
        <v>54</v>
      </c>
      <c r="O22" s="149">
        <v>89527502657</v>
      </c>
    </row>
    <row r="23" spans="1:16" s="42" customFormat="1" ht="45.6" customHeight="1" x14ac:dyDescent="0.2">
      <c r="A23" s="47">
        <v>133</v>
      </c>
      <c r="B23" s="9" t="s">
        <v>139</v>
      </c>
      <c r="C23" s="11">
        <v>2</v>
      </c>
      <c r="D23" s="11" t="s">
        <v>140</v>
      </c>
      <c r="E23" s="13">
        <v>39406</v>
      </c>
      <c r="F23" s="14" t="s">
        <v>141</v>
      </c>
      <c r="G23" s="13">
        <v>22651</v>
      </c>
      <c r="H23" s="13">
        <v>44071</v>
      </c>
      <c r="I23" s="15"/>
      <c r="J23" s="21">
        <v>2</v>
      </c>
      <c r="K23" s="22" t="s">
        <v>22</v>
      </c>
      <c r="L23" s="22" t="s">
        <v>110</v>
      </c>
      <c r="M23" s="35">
        <v>44071</v>
      </c>
      <c r="N23" s="60" t="s">
        <v>92</v>
      </c>
      <c r="O23" s="66" t="s">
        <v>142</v>
      </c>
      <c r="P23" s="62"/>
    </row>
    <row r="24" spans="1:16" s="42" customFormat="1" ht="35.450000000000003" customHeight="1" x14ac:dyDescent="0.2">
      <c r="A24" s="120">
        <v>23</v>
      </c>
      <c r="B24" s="9" t="s">
        <v>149</v>
      </c>
      <c r="C24" s="11">
        <v>3</v>
      </c>
      <c r="D24" s="11" t="s">
        <v>150</v>
      </c>
      <c r="E24" s="13">
        <v>37645</v>
      </c>
      <c r="F24" s="14" t="s">
        <v>151</v>
      </c>
      <c r="G24" s="13">
        <v>17254</v>
      </c>
      <c r="H24" s="13">
        <v>44077</v>
      </c>
      <c r="I24" s="15"/>
      <c r="J24" s="21">
        <v>2</v>
      </c>
      <c r="K24" s="22" t="s">
        <v>22</v>
      </c>
      <c r="L24" s="22" t="s">
        <v>152</v>
      </c>
      <c r="M24" s="35">
        <v>44077</v>
      </c>
      <c r="N24" s="60"/>
      <c r="O24" s="66" t="s">
        <v>153</v>
      </c>
      <c r="P24" s="62"/>
    </row>
    <row r="25" spans="1:16" s="42" customFormat="1" ht="52.9" customHeight="1" x14ac:dyDescent="0.2">
      <c r="A25" s="47">
        <v>134</v>
      </c>
      <c r="B25" s="9" t="s">
        <v>157</v>
      </c>
      <c r="C25" s="11">
        <v>6</v>
      </c>
      <c r="D25" s="15" t="s">
        <v>190</v>
      </c>
      <c r="E25" s="13">
        <v>38892</v>
      </c>
      <c r="F25" s="14" t="s">
        <v>115</v>
      </c>
      <c r="G25" s="13">
        <v>21952</v>
      </c>
      <c r="H25" s="13">
        <v>44085</v>
      </c>
      <c r="I25" s="15"/>
      <c r="J25" s="21"/>
      <c r="K25" s="22" t="s">
        <v>22</v>
      </c>
      <c r="L25" s="22" t="s">
        <v>158</v>
      </c>
      <c r="M25" s="35">
        <v>44085</v>
      </c>
      <c r="N25" s="60" t="s">
        <v>92</v>
      </c>
      <c r="O25" s="66" t="s">
        <v>159</v>
      </c>
      <c r="P25" s="62"/>
    </row>
    <row r="26" spans="1:16" s="42" customFormat="1" ht="58.15" customHeight="1" x14ac:dyDescent="0.2">
      <c r="A26" s="47">
        <v>135</v>
      </c>
      <c r="B26" s="9" t="s">
        <v>160</v>
      </c>
      <c r="C26" s="11">
        <v>3</v>
      </c>
      <c r="D26" s="15" t="s">
        <v>189</v>
      </c>
      <c r="E26" s="13">
        <v>37013</v>
      </c>
      <c r="F26" s="14" t="s">
        <v>114</v>
      </c>
      <c r="G26" s="13">
        <v>19034</v>
      </c>
      <c r="H26" s="13">
        <v>44091</v>
      </c>
      <c r="I26" s="15"/>
      <c r="J26" s="21"/>
      <c r="K26" s="22" t="s">
        <v>22</v>
      </c>
      <c r="L26" s="22" t="s">
        <v>103</v>
      </c>
      <c r="M26" s="35">
        <v>44091</v>
      </c>
      <c r="N26" s="60" t="s">
        <v>92</v>
      </c>
      <c r="O26" s="66" t="s">
        <v>161</v>
      </c>
      <c r="P26" s="62"/>
    </row>
    <row r="27" spans="1:16" s="42" customFormat="1" ht="30" customHeight="1" x14ac:dyDescent="0.2">
      <c r="A27" s="47">
        <v>136</v>
      </c>
      <c r="B27" s="9" t="s">
        <v>409</v>
      </c>
      <c r="C27" s="11">
        <v>1</v>
      </c>
      <c r="D27" s="11" t="s">
        <v>188</v>
      </c>
      <c r="E27" s="13">
        <v>37275</v>
      </c>
      <c r="F27" s="14" t="s">
        <v>151</v>
      </c>
      <c r="G27" s="13">
        <v>15780</v>
      </c>
      <c r="H27" s="13">
        <v>44105</v>
      </c>
      <c r="I27" s="15"/>
      <c r="J27" s="21"/>
      <c r="K27" s="22" t="s">
        <v>22</v>
      </c>
      <c r="L27" s="22" t="s">
        <v>152</v>
      </c>
      <c r="M27" s="35">
        <v>44105</v>
      </c>
      <c r="N27" s="36" t="s">
        <v>92</v>
      </c>
      <c r="O27" s="46"/>
      <c r="P27" s="48"/>
    </row>
    <row r="28" spans="1:16" s="42" customFormat="1" ht="30" customHeight="1" x14ac:dyDescent="0.2">
      <c r="A28" s="47">
        <v>137</v>
      </c>
      <c r="B28" s="9" t="s">
        <v>169</v>
      </c>
      <c r="C28" s="11">
        <v>1</v>
      </c>
      <c r="D28" s="15" t="s">
        <v>170</v>
      </c>
      <c r="E28" s="13">
        <v>37152</v>
      </c>
      <c r="F28" s="33" t="s">
        <v>174</v>
      </c>
      <c r="G28" s="13">
        <v>13707</v>
      </c>
      <c r="H28" s="13">
        <v>44112</v>
      </c>
      <c r="I28" s="34"/>
      <c r="J28" s="34"/>
      <c r="K28" s="22" t="s">
        <v>22</v>
      </c>
      <c r="L28" s="33" t="s">
        <v>127</v>
      </c>
      <c r="M28" s="35">
        <v>44112</v>
      </c>
      <c r="N28" s="36" t="s">
        <v>92</v>
      </c>
      <c r="O28" s="37" t="s">
        <v>171</v>
      </c>
      <c r="P28" s="48"/>
    </row>
    <row r="29" spans="1:16" s="118" customFormat="1" ht="30" customHeight="1" x14ac:dyDescent="0.2">
      <c r="A29" s="47">
        <v>138</v>
      </c>
      <c r="B29" s="111" t="s">
        <v>172</v>
      </c>
      <c r="C29" s="112">
        <v>1</v>
      </c>
      <c r="D29" s="112" t="s">
        <v>173</v>
      </c>
      <c r="E29" s="113">
        <v>38390</v>
      </c>
      <c r="F29" s="116" t="s">
        <v>174</v>
      </c>
      <c r="G29" s="113">
        <v>21755</v>
      </c>
      <c r="H29" s="113">
        <v>44112</v>
      </c>
      <c r="I29" s="114"/>
      <c r="J29" s="115"/>
      <c r="K29" s="116" t="s">
        <v>22</v>
      </c>
      <c r="L29" s="116" t="s">
        <v>152</v>
      </c>
      <c r="M29" s="117">
        <v>44112</v>
      </c>
      <c r="N29" s="122" t="s">
        <v>92</v>
      </c>
      <c r="O29" s="123" t="s">
        <v>171</v>
      </c>
      <c r="P29" s="124"/>
    </row>
    <row r="30" spans="1:16" s="42" customFormat="1" ht="30" customHeight="1" x14ac:dyDescent="0.2">
      <c r="A30" s="47">
        <v>139</v>
      </c>
      <c r="B30" s="9" t="s">
        <v>177</v>
      </c>
      <c r="C30" s="11">
        <v>1</v>
      </c>
      <c r="D30" s="11" t="s">
        <v>178</v>
      </c>
      <c r="E30" s="13" t="s">
        <v>179</v>
      </c>
      <c r="F30" s="14" t="s">
        <v>180</v>
      </c>
      <c r="G30" s="13">
        <v>18052</v>
      </c>
      <c r="H30" s="13">
        <v>44112</v>
      </c>
      <c r="I30" s="15"/>
      <c r="J30" s="21"/>
      <c r="K30" s="22" t="s">
        <v>22</v>
      </c>
      <c r="L30" s="22" t="s">
        <v>181</v>
      </c>
      <c r="M30" s="35">
        <v>44112</v>
      </c>
      <c r="N30" s="36"/>
      <c r="O30" s="49" t="s">
        <v>198</v>
      </c>
      <c r="P30" s="48"/>
    </row>
    <row r="31" spans="1:16" s="42" customFormat="1" ht="30" customHeight="1" x14ac:dyDescent="0.2">
      <c r="A31" s="47">
        <v>140</v>
      </c>
      <c r="B31" s="9" t="s">
        <v>175</v>
      </c>
      <c r="C31" s="11">
        <v>2</v>
      </c>
      <c r="D31" s="11" t="s">
        <v>176</v>
      </c>
      <c r="E31" s="13">
        <v>43862</v>
      </c>
      <c r="F31" s="14" t="s">
        <v>41</v>
      </c>
      <c r="G31" s="13">
        <v>24043</v>
      </c>
      <c r="H31" s="13">
        <v>44112</v>
      </c>
      <c r="I31" s="15"/>
      <c r="J31" s="21"/>
      <c r="K31" s="22" t="s">
        <v>22</v>
      </c>
      <c r="L31" s="22"/>
      <c r="M31" s="35">
        <v>44112</v>
      </c>
      <c r="N31" s="36"/>
      <c r="O31" s="46"/>
      <c r="P31" s="48">
        <v>163</v>
      </c>
    </row>
    <row r="32" spans="1:16" s="146" customFormat="1" ht="24.75" customHeight="1" x14ac:dyDescent="0.2">
      <c r="A32" s="47">
        <v>141</v>
      </c>
      <c r="B32" s="9" t="s">
        <v>182</v>
      </c>
      <c r="C32" s="11">
        <v>1</v>
      </c>
      <c r="D32" s="11" t="s">
        <v>183</v>
      </c>
      <c r="E32" s="13">
        <v>41319</v>
      </c>
      <c r="F32" s="14" t="s">
        <v>184</v>
      </c>
      <c r="G32" s="13">
        <v>18292</v>
      </c>
      <c r="H32" s="13">
        <v>44112</v>
      </c>
      <c r="I32" s="15"/>
      <c r="J32" s="21"/>
      <c r="K32" s="22" t="s">
        <v>22</v>
      </c>
      <c r="L32" s="22" t="s">
        <v>181</v>
      </c>
      <c r="M32" s="150">
        <v>44112</v>
      </c>
      <c r="N32" s="135"/>
      <c r="O32" s="151"/>
    </row>
    <row r="33" spans="1:16" s="42" customFormat="1" ht="45" customHeight="1" x14ac:dyDescent="0.2">
      <c r="A33" s="47">
        <v>142</v>
      </c>
      <c r="B33" s="119" t="s">
        <v>406</v>
      </c>
      <c r="C33" s="59">
        <v>4</v>
      </c>
      <c r="D33" s="59" t="s">
        <v>407</v>
      </c>
      <c r="E33" s="64">
        <v>39891</v>
      </c>
      <c r="F33" s="120" t="s">
        <v>408</v>
      </c>
      <c r="G33" s="64">
        <v>23427</v>
      </c>
      <c r="H33" s="64">
        <v>44113</v>
      </c>
      <c r="I33" s="121"/>
      <c r="J33" s="21"/>
      <c r="K33" s="22" t="s">
        <v>22</v>
      </c>
      <c r="L33" s="22" t="s">
        <v>244</v>
      </c>
      <c r="M33" s="35">
        <v>44113</v>
      </c>
      <c r="N33" s="36"/>
      <c r="O33" s="46"/>
      <c r="P33" s="48"/>
    </row>
    <row r="34" spans="1:16" s="154" customFormat="1" ht="25.5" x14ac:dyDescent="0.2">
      <c r="A34" s="120">
        <v>25</v>
      </c>
      <c r="B34" s="83" t="s">
        <v>296</v>
      </c>
      <c r="C34" s="54">
        <v>3</v>
      </c>
      <c r="D34" s="54" t="s">
        <v>300</v>
      </c>
      <c r="E34" s="86">
        <v>37520</v>
      </c>
      <c r="F34" s="87" t="s">
        <v>301</v>
      </c>
      <c r="G34" s="86">
        <v>14009</v>
      </c>
      <c r="H34" s="86"/>
      <c r="I34" s="85"/>
      <c r="J34" s="55">
        <v>2</v>
      </c>
      <c r="K34" s="22" t="s">
        <v>22</v>
      </c>
      <c r="L34" s="53"/>
      <c r="M34" s="56">
        <v>44153</v>
      </c>
      <c r="N34" s="152"/>
      <c r="O34" s="153"/>
    </row>
    <row r="35" spans="1:16" s="58" customFormat="1" ht="51" customHeight="1" x14ac:dyDescent="0.2">
      <c r="A35" s="47">
        <v>143</v>
      </c>
      <c r="B35" s="83" t="s">
        <v>191</v>
      </c>
      <c r="C35" s="54">
        <v>1</v>
      </c>
      <c r="D35" s="54" t="s">
        <v>192</v>
      </c>
      <c r="E35" s="86">
        <v>42145</v>
      </c>
      <c r="F35" s="87" t="s">
        <v>193</v>
      </c>
      <c r="G35" s="86">
        <v>20632</v>
      </c>
      <c r="H35" s="86">
        <v>44154</v>
      </c>
      <c r="I35" s="85"/>
      <c r="J35" s="55"/>
      <c r="K35" s="53" t="s">
        <v>22</v>
      </c>
      <c r="L35" s="53" t="s">
        <v>103</v>
      </c>
      <c r="M35" s="56">
        <v>44154</v>
      </c>
      <c r="N35" s="108"/>
      <c r="O35" s="109" t="s">
        <v>194</v>
      </c>
      <c r="P35" s="110"/>
    </row>
    <row r="36" spans="1:16" s="154" customFormat="1" ht="24.6" customHeight="1" x14ac:dyDescent="0.2">
      <c r="A36" s="47">
        <v>144</v>
      </c>
      <c r="B36" s="83" t="s">
        <v>302</v>
      </c>
      <c r="C36" s="54">
        <v>3</v>
      </c>
      <c r="D36" s="54" t="s">
        <v>195</v>
      </c>
      <c r="E36" s="86">
        <v>43146</v>
      </c>
      <c r="F36" s="87" t="s">
        <v>41</v>
      </c>
      <c r="G36" s="86">
        <v>26694</v>
      </c>
      <c r="H36" s="86"/>
      <c r="I36" s="85"/>
      <c r="J36" s="55" t="s">
        <v>359</v>
      </c>
      <c r="K36" s="22" t="s">
        <v>22</v>
      </c>
      <c r="L36" s="53" t="s">
        <v>107</v>
      </c>
      <c r="M36" s="56">
        <v>44155</v>
      </c>
      <c r="N36" s="152"/>
      <c r="O36" s="155" t="s">
        <v>196</v>
      </c>
    </row>
    <row r="37" spans="1:16" s="146" customFormat="1" ht="61.9" customHeight="1" x14ac:dyDescent="0.2">
      <c r="A37" s="120">
        <v>26</v>
      </c>
      <c r="B37" s="9" t="s">
        <v>351</v>
      </c>
      <c r="C37" s="11">
        <v>1</v>
      </c>
      <c r="D37" s="11" t="s">
        <v>352</v>
      </c>
      <c r="E37" s="13">
        <v>44165</v>
      </c>
      <c r="F37" s="14" t="s">
        <v>129</v>
      </c>
      <c r="G37" s="13">
        <v>14675</v>
      </c>
      <c r="H37" s="13"/>
      <c r="I37" s="15"/>
      <c r="J37" s="21" t="s">
        <v>328</v>
      </c>
      <c r="K37" s="22" t="s">
        <v>22</v>
      </c>
      <c r="L37" s="22" t="s">
        <v>18</v>
      </c>
      <c r="M37" s="35">
        <v>44165</v>
      </c>
      <c r="N37" s="135"/>
      <c r="O37" s="50"/>
    </row>
    <row r="38" spans="1:16" s="146" customFormat="1" ht="61.9" customHeight="1" x14ac:dyDescent="0.2">
      <c r="A38" s="120">
        <v>24</v>
      </c>
      <c r="B38" s="9" t="s">
        <v>186</v>
      </c>
      <c r="C38" s="11">
        <v>3</v>
      </c>
      <c r="D38" s="11" t="s">
        <v>185</v>
      </c>
      <c r="E38" s="13">
        <v>43026</v>
      </c>
      <c r="F38" s="14" t="s">
        <v>187</v>
      </c>
      <c r="G38" s="13">
        <v>26586</v>
      </c>
      <c r="H38" s="13">
        <v>44165</v>
      </c>
      <c r="I38" s="15"/>
      <c r="J38" s="21" t="s">
        <v>415</v>
      </c>
      <c r="K38" s="22" t="s">
        <v>22</v>
      </c>
      <c r="L38" s="22" t="s">
        <v>103</v>
      </c>
      <c r="M38" s="35">
        <v>44165</v>
      </c>
      <c r="N38" s="135"/>
      <c r="O38" s="46"/>
    </row>
    <row r="39" spans="1:16" s="42" customFormat="1" ht="51" customHeight="1" x14ac:dyDescent="0.2">
      <c r="A39" s="47">
        <v>145</v>
      </c>
      <c r="B39" s="9" t="s">
        <v>215</v>
      </c>
      <c r="C39" s="11">
        <v>1</v>
      </c>
      <c r="D39" s="11" t="s">
        <v>216</v>
      </c>
      <c r="E39" s="13">
        <v>43461</v>
      </c>
      <c r="F39" s="14" t="s">
        <v>41</v>
      </c>
      <c r="G39" s="13">
        <v>22014</v>
      </c>
      <c r="H39" s="13">
        <v>44165</v>
      </c>
      <c r="I39" s="15"/>
      <c r="J39" s="21"/>
      <c r="K39" s="22" t="s">
        <v>22</v>
      </c>
      <c r="L39" s="22" t="s">
        <v>181</v>
      </c>
      <c r="M39" s="35">
        <v>44165</v>
      </c>
      <c r="N39" s="36" t="s">
        <v>218</v>
      </c>
      <c r="O39" s="49" t="s">
        <v>217</v>
      </c>
      <c r="P39" s="48"/>
    </row>
    <row r="40" spans="1:16" s="146" customFormat="1" ht="25.5" x14ac:dyDescent="0.2">
      <c r="A40" s="120">
        <v>27</v>
      </c>
      <c r="B40" s="9" t="s">
        <v>292</v>
      </c>
      <c r="C40" s="11">
        <v>1</v>
      </c>
      <c r="D40" s="11" t="s">
        <v>293</v>
      </c>
      <c r="E40" s="13">
        <v>37372</v>
      </c>
      <c r="F40" s="14" t="s">
        <v>294</v>
      </c>
      <c r="G40" s="13">
        <v>20473</v>
      </c>
      <c r="H40" s="13"/>
      <c r="I40" s="15"/>
      <c r="J40" s="21" t="s">
        <v>355</v>
      </c>
      <c r="K40" s="22" t="s">
        <v>288</v>
      </c>
      <c r="L40" s="22" t="s">
        <v>21</v>
      </c>
      <c r="M40" s="35">
        <v>44167</v>
      </c>
      <c r="N40" s="135"/>
      <c r="O40" s="46" t="s">
        <v>295</v>
      </c>
    </row>
    <row r="41" spans="1:16" s="42" customFormat="1" ht="30" customHeight="1" x14ac:dyDescent="0.2">
      <c r="A41" s="47">
        <v>146</v>
      </c>
      <c r="B41" s="141" t="s">
        <v>289</v>
      </c>
      <c r="C41" s="156">
        <v>1</v>
      </c>
      <c r="D41" s="156" t="s">
        <v>290</v>
      </c>
      <c r="E41" s="157">
        <v>43482</v>
      </c>
      <c r="F41" s="158" t="s">
        <v>41</v>
      </c>
      <c r="G41" s="157">
        <v>21700</v>
      </c>
      <c r="H41" s="156"/>
      <c r="I41" s="156"/>
      <c r="J41" s="156"/>
      <c r="K41" s="158" t="s">
        <v>244</v>
      </c>
      <c r="L41" s="158" t="s">
        <v>18</v>
      </c>
      <c r="M41" s="157">
        <v>44167</v>
      </c>
      <c r="N41" s="65"/>
      <c r="O41" s="72" t="s">
        <v>291</v>
      </c>
      <c r="P41" s="48"/>
    </row>
    <row r="42" spans="1:16" s="146" customFormat="1" ht="46.9" customHeight="1" x14ac:dyDescent="0.2">
      <c r="A42" s="120">
        <v>28</v>
      </c>
      <c r="B42" s="9" t="s">
        <v>286</v>
      </c>
      <c r="C42" s="11">
        <v>1</v>
      </c>
      <c r="D42" s="11" t="s">
        <v>287</v>
      </c>
      <c r="E42" s="13">
        <v>43459</v>
      </c>
      <c r="F42" s="14" t="s">
        <v>41</v>
      </c>
      <c r="G42" s="13">
        <v>30913</v>
      </c>
      <c r="H42" s="13"/>
      <c r="I42" s="15"/>
      <c r="J42" s="21"/>
      <c r="K42" s="22" t="s">
        <v>288</v>
      </c>
      <c r="L42" s="22"/>
      <c r="M42" s="35">
        <v>44169</v>
      </c>
      <c r="N42" s="135"/>
      <c r="O42" s="46"/>
    </row>
    <row r="43" spans="1:16" s="58" customFormat="1" ht="32.450000000000003" customHeight="1" x14ac:dyDescent="0.2">
      <c r="A43" s="47">
        <v>147</v>
      </c>
      <c r="B43" s="83" t="s">
        <v>362</v>
      </c>
      <c r="C43" s="54">
        <v>3</v>
      </c>
      <c r="D43" s="159" t="s">
        <v>363</v>
      </c>
      <c r="E43" s="86">
        <v>40189</v>
      </c>
      <c r="F43" s="87" t="s">
        <v>364</v>
      </c>
      <c r="G43" s="86">
        <v>40189</v>
      </c>
      <c r="H43" s="86">
        <v>44176</v>
      </c>
      <c r="I43" s="85"/>
      <c r="J43" s="55"/>
      <c r="K43" s="53" t="s">
        <v>22</v>
      </c>
      <c r="L43" s="53"/>
      <c r="M43" s="56">
        <v>44176</v>
      </c>
      <c r="N43" s="108"/>
      <c r="O43" s="109" t="s">
        <v>365</v>
      </c>
      <c r="P43" s="110"/>
    </row>
    <row r="44" spans="1:16" s="146" customFormat="1" ht="46.9" customHeight="1" x14ac:dyDescent="0.2">
      <c r="A44" s="120">
        <v>29</v>
      </c>
      <c r="B44" s="9" t="s">
        <v>303</v>
      </c>
      <c r="C44" s="11">
        <v>3</v>
      </c>
      <c r="D44" s="11" t="s">
        <v>304</v>
      </c>
      <c r="E44" s="13">
        <v>41293</v>
      </c>
      <c r="F44" s="14" t="s">
        <v>305</v>
      </c>
      <c r="G44" s="13">
        <v>28963</v>
      </c>
      <c r="H44" s="13"/>
      <c r="I44" s="15"/>
      <c r="J44" s="21" t="s">
        <v>358</v>
      </c>
      <c r="K44" s="22" t="s">
        <v>22</v>
      </c>
      <c r="L44" s="22"/>
      <c r="M44" s="35">
        <v>44189</v>
      </c>
      <c r="N44" s="135"/>
      <c r="O44" s="46" t="s">
        <v>306</v>
      </c>
    </row>
    <row r="45" spans="1:16" s="146" customFormat="1" ht="38.25" x14ac:dyDescent="0.2">
      <c r="A45" s="120">
        <v>30</v>
      </c>
      <c r="B45" s="9" t="s">
        <v>282</v>
      </c>
      <c r="C45" s="11">
        <v>2</v>
      </c>
      <c r="D45" s="12" t="s">
        <v>283</v>
      </c>
      <c r="E45" s="13">
        <v>37445</v>
      </c>
      <c r="F45" s="14" t="s">
        <v>284</v>
      </c>
      <c r="G45" s="13">
        <v>17827</v>
      </c>
      <c r="H45" s="13"/>
      <c r="I45" s="15"/>
      <c r="J45" s="21" t="s">
        <v>355</v>
      </c>
      <c r="K45" s="22" t="s">
        <v>22</v>
      </c>
      <c r="L45" s="22" t="s">
        <v>285</v>
      </c>
      <c r="M45" s="35">
        <v>44207</v>
      </c>
      <c r="N45" s="135"/>
      <c r="O45" s="46"/>
    </row>
    <row r="46" spans="1:16" s="42" customFormat="1" ht="30" customHeight="1" x14ac:dyDescent="0.2">
      <c r="A46" s="47">
        <v>148</v>
      </c>
      <c r="B46" s="141" t="s">
        <v>279</v>
      </c>
      <c r="C46" s="156">
        <v>2</v>
      </c>
      <c r="D46" s="160" t="s">
        <v>311</v>
      </c>
      <c r="E46" s="157">
        <v>39051</v>
      </c>
      <c r="F46" s="158" t="s">
        <v>280</v>
      </c>
      <c r="G46" s="157">
        <v>22588</v>
      </c>
      <c r="H46" s="156"/>
      <c r="I46" s="156"/>
      <c r="J46" s="156"/>
      <c r="K46" s="158" t="s">
        <v>244</v>
      </c>
      <c r="L46" s="158" t="s">
        <v>21</v>
      </c>
      <c r="M46" s="35">
        <v>44207</v>
      </c>
      <c r="N46" s="60"/>
      <c r="O46" s="37" t="s">
        <v>281</v>
      </c>
      <c r="P46" s="48"/>
    </row>
    <row r="47" spans="1:16" s="42" customFormat="1" ht="51" customHeight="1" x14ac:dyDescent="0.2">
      <c r="A47" s="47">
        <v>149</v>
      </c>
      <c r="B47" s="9" t="s">
        <v>353</v>
      </c>
      <c r="C47" s="11">
        <v>3</v>
      </c>
      <c r="D47" s="11" t="s">
        <v>354</v>
      </c>
      <c r="E47" s="13">
        <v>37852</v>
      </c>
      <c r="F47" s="14" t="s">
        <v>174</v>
      </c>
      <c r="G47" s="13">
        <v>19106</v>
      </c>
      <c r="H47" s="13">
        <v>44207</v>
      </c>
      <c r="I47" s="15"/>
      <c r="J47" s="21"/>
      <c r="K47" s="22" t="s">
        <v>22</v>
      </c>
      <c r="L47" s="22" t="s">
        <v>18</v>
      </c>
      <c r="M47" s="35">
        <v>44207</v>
      </c>
      <c r="N47" s="36"/>
      <c r="O47" s="49"/>
      <c r="P47" s="48"/>
    </row>
    <row r="48" spans="1:16" s="42" customFormat="1" ht="63.6" customHeight="1" x14ac:dyDescent="0.2">
      <c r="A48" s="47">
        <v>150</v>
      </c>
      <c r="B48" s="9" t="s">
        <v>199</v>
      </c>
      <c r="C48" s="11">
        <v>1</v>
      </c>
      <c r="D48" s="161" t="s">
        <v>200</v>
      </c>
      <c r="E48" s="13">
        <v>19921</v>
      </c>
      <c r="F48" s="14" t="s">
        <v>201</v>
      </c>
      <c r="G48" s="13">
        <v>19921</v>
      </c>
      <c r="H48" s="13">
        <v>44223</v>
      </c>
      <c r="I48" s="15"/>
      <c r="J48" s="21"/>
      <c r="K48" s="22" t="s">
        <v>22</v>
      </c>
      <c r="L48" s="22" t="s">
        <v>152</v>
      </c>
      <c r="M48" s="35">
        <v>44223</v>
      </c>
      <c r="N48" s="36"/>
      <c r="O48" s="49" t="s">
        <v>202</v>
      </c>
      <c r="P48" s="48"/>
    </row>
    <row r="49" spans="1:16" s="42" customFormat="1" ht="51" customHeight="1" x14ac:dyDescent="0.2">
      <c r="A49" s="47">
        <v>151</v>
      </c>
      <c r="B49" s="9" t="s">
        <v>203</v>
      </c>
      <c r="C49" s="11">
        <v>1</v>
      </c>
      <c r="D49" s="161" t="s">
        <v>205</v>
      </c>
      <c r="E49" s="13">
        <v>39563</v>
      </c>
      <c r="F49" s="14" t="s">
        <v>206</v>
      </c>
      <c r="G49" s="13">
        <v>18775</v>
      </c>
      <c r="H49" s="13">
        <v>44223</v>
      </c>
      <c r="I49" s="15"/>
      <c r="J49" s="21"/>
      <c r="K49" s="22" t="s">
        <v>22</v>
      </c>
      <c r="L49" s="22" t="s">
        <v>107</v>
      </c>
      <c r="M49" s="35">
        <v>44223</v>
      </c>
      <c r="N49" s="36"/>
      <c r="O49" s="49" t="s">
        <v>204</v>
      </c>
      <c r="P49" s="48"/>
    </row>
    <row r="50" spans="1:16" s="42" customFormat="1" ht="51" customHeight="1" x14ac:dyDescent="0.2">
      <c r="A50" s="47">
        <v>152</v>
      </c>
      <c r="B50" s="9" t="s">
        <v>276</v>
      </c>
      <c r="C50" s="11">
        <v>1</v>
      </c>
      <c r="D50" s="15" t="s">
        <v>277</v>
      </c>
      <c r="E50" s="13">
        <v>37833</v>
      </c>
      <c r="F50" s="14" t="s">
        <v>109</v>
      </c>
      <c r="G50" s="13">
        <v>13181</v>
      </c>
      <c r="H50" s="13"/>
      <c r="I50" s="15"/>
      <c r="J50" s="21"/>
      <c r="K50" s="22" t="s">
        <v>278</v>
      </c>
      <c r="L50" s="22" t="s">
        <v>117</v>
      </c>
      <c r="M50" s="35">
        <v>44228</v>
      </c>
      <c r="N50" s="60"/>
      <c r="O50" s="66"/>
      <c r="P50" s="62"/>
    </row>
    <row r="51" spans="1:16" s="42" customFormat="1" ht="51" customHeight="1" x14ac:dyDescent="0.2">
      <c r="A51" s="47">
        <v>153</v>
      </c>
      <c r="B51" s="9" t="s">
        <v>270</v>
      </c>
      <c r="C51" s="11">
        <v>2</v>
      </c>
      <c r="D51" s="15" t="s">
        <v>271</v>
      </c>
      <c r="E51" s="13">
        <v>40295</v>
      </c>
      <c r="F51" s="14" t="s">
        <v>262</v>
      </c>
      <c r="G51" s="13">
        <v>20075</v>
      </c>
      <c r="H51" s="13"/>
      <c r="I51" s="15"/>
      <c r="J51" s="21"/>
      <c r="K51" s="22" t="s">
        <v>265</v>
      </c>
      <c r="L51" s="22" t="s">
        <v>21</v>
      </c>
      <c r="M51" s="35">
        <v>44228</v>
      </c>
      <c r="N51" s="60"/>
      <c r="O51" s="66" t="s">
        <v>272</v>
      </c>
      <c r="P51" s="62"/>
    </row>
    <row r="52" spans="1:16" s="154" customFormat="1" ht="51" x14ac:dyDescent="0.2">
      <c r="A52" s="120">
        <v>31</v>
      </c>
      <c r="B52" s="83" t="s">
        <v>307</v>
      </c>
      <c r="C52" s="54">
        <v>1</v>
      </c>
      <c r="D52" s="54" t="s">
        <v>308</v>
      </c>
      <c r="E52" s="86">
        <v>43097</v>
      </c>
      <c r="F52" s="87" t="s">
        <v>309</v>
      </c>
      <c r="G52" s="86">
        <v>23430</v>
      </c>
      <c r="H52" s="86"/>
      <c r="I52" s="85"/>
      <c r="J52" s="55" t="s">
        <v>328</v>
      </c>
      <c r="K52" s="22" t="s">
        <v>22</v>
      </c>
      <c r="L52" s="53"/>
      <c r="M52" s="56">
        <v>44242</v>
      </c>
      <c r="N52" s="152"/>
      <c r="O52" s="153"/>
    </row>
    <row r="53" spans="1:16" s="42" customFormat="1" ht="51" customHeight="1" x14ac:dyDescent="0.2">
      <c r="A53" s="47">
        <v>154</v>
      </c>
      <c r="B53" s="9" t="s">
        <v>267</v>
      </c>
      <c r="C53" s="11">
        <v>1</v>
      </c>
      <c r="D53" s="15" t="s">
        <v>268</v>
      </c>
      <c r="E53" s="13">
        <v>37509</v>
      </c>
      <c r="F53" s="14" t="s">
        <v>151</v>
      </c>
      <c r="G53" s="13">
        <v>12150</v>
      </c>
      <c r="H53" s="13"/>
      <c r="I53" s="15"/>
      <c r="J53" s="21"/>
      <c r="K53" s="22" t="s">
        <v>22</v>
      </c>
      <c r="L53" s="22" t="s">
        <v>158</v>
      </c>
      <c r="M53" s="35">
        <v>44252</v>
      </c>
      <c r="N53" s="60"/>
      <c r="O53" s="66"/>
      <c r="P53" s="62"/>
    </row>
    <row r="54" spans="1:16" s="42" customFormat="1" ht="51" customHeight="1" x14ac:dyDescent="0.2">
      <c r="A54" s="47">
        <v>155</v>
      </c>
      <c r="B54" s="9" t="s">
        <v>209</v>
      </c>
      <c r="C54" s="11">
        <v>2</v>
      </c>
      <c r="D54" s="161" t="s">
        <v>210</v>
      </c>
      <c r="E54" s="13">
        <v>41635</v>
      </c>
      <c r="F54" s="14" t="s">
        <v>118</v>
      </c>
      <c r="G54" s="13">
        <v>25029</v>
      </c>
      <c r="H54" s="13"/>
      <c r="I54" s="15"/>
      <c r="J54" s="21"/>
      <c r="K54" s="22" t="s">
        <v>22</v>
      </c>
      <c r="L54" s="22"/>
      <c r="M54" s="35">
        <v>44259</v>
      </c>
      <c r="N54" s="36"/>
      <c r="O54" s="49" t="s">
        <v>211</v>
      </c>
      <c r="P54" s="48"/>
    </row>
    <row r="55" spans="1:16" s="58" customFormat="1" ht="51" customHeight="1" x14ac:dyDescent="0.2">
      <c r="A55" s="47">
        <v>156</v>
      </c>
      <c r="B55" s="87" t="s">
        <v>310</v>
      </c>
      <c r="C55" s="162">
        <v>2</v>
      </c>
      <c r="D55" s="159" t="s">
        <v>313</v>
      </c>
      <c r="E55" s="86">
        <v>40529</v>
      </c>
      <c r="F55" s="163" t="s">
        <v>242</v>
      </c>
      <c r="G55" s="86">
        <v>24058</v>
      </c>
      <c r="H55" s="162"/>
      <c r="I55" s="162"/>
      <c r="J55" s="162"/>
      <c r="K55" s="87" t="s">
        <v>243</v>
      </c>
      <c r="L55" s="87" t="s">
        <v>285</v>
      </c>
      <c r="M55" s="86">
        <v>44267</v>
      </c>
      <c r="N55" s="57"/>
      <c r="O55" s="164" t="s">
        <v>314</v>
      </c>
      <c r="P55" s="107">
        <v>131</v>
      </c>
    </row>
    <row r="56" spans="1:16" s="42" customFormat="1" ht="51" customHeight="1" x14ac:dyDescent="0.2">
      <c r="A56" s="47">
        <v>157</v>
      </c>
      <c r="B56" s="9" t="s">
        <v>395</v>
      </c>
      <c r="C56" s="11">
        <v>4</v>
      </c>
      <c r="D56" s="161" t="s">
        <v>396</v>
      </c>
      <c r="E56" s="13">
        <v>41852</v>
      </c>
      <c r="F56" s="14" t="s">
        <v>397</v>
      </c>
      <c r="G56" s="13">
        <v>25404</v>
      </c>
      <c r="H56" s="13">
        <v>44278</v>
      </c>
      <c r="I56" s="15"/>
      <c r="J56" s="21"/>
      <c r="K56" s="22" t="s">
        <v>22</v>
      </c>
      <c r="L56" s="22"/>
      <c r="M56" s="35">
        <v>44278</v>
      </c>
      <c r="N56" s="36"/>
      <c r="O56" s="49"/>
      <c r="P56" s="48"/>
    </row>
    <row r="57" spans="1:16" s="42" customFormat="1" ht="51" customHeight="1" x14ac:dyDescent="0.2">
      <c r="A57" s="47">
        <v>158</v>
      </c>
      <c r="B57" s="9" t="s">
        <v>207</v>
      </c>
      <c r="C57" s="11">
        <v>6</v>
      </c>
      <c r="D57" s="161" t="s">
        <v>208</v>
      </c>
      <c r="E57" s="13">
        <v>37830</v>
      </c>
      <c r="F57" s="14" t="s">
        <v>113</v>
      </c>
      <c r="G57" s="13">
        <v>12280</v>
      </c>
      <c r="H57" s="13">
        <v>44287</v>
      </c>
      <c r="I57" s="15"/>
      <c r="J57" s="21"/>
      <c r="K57" s="22" t="s">
        <v>22</v>
      </c>
      <c r="L57" s="22"/>
      <c r="M57" s="35">
        <v>44287</v>
      </c>
      <c r="N57" s="36"/>
      <c r="O57" s="49"/>
      <c r="P57" s="48"/>
    </row>
    <row r="58" spans="1:16" s="58" customFormat="1" ht="43.15" customHeight="1" x14ac:dyDescent="0.2">
      <c r="A58" s="47">
        <v>159</v>
      </c>
      <c r="B58" s="83" t="s">
        <v>391</v>
      </c>
      <c r="C58" s="54">
        <v>1</v>
      </c>
      <c r="D58" s="159" t="s">
        <v>392</v>
      </c>
      <c r="E58" s="86">
        <v>39625</v>
      </c>
      <c r="F58" s="87" t="s">
        <v>128</v>
      </c>
      <c r="G58" s="86">
        <v>23170</v>
      </c>
      <c r="H58" s="86">
        <v>44301</v>
      </c>
      <c r="I58" s="85"/>
      <c r="J58" s="55"/>
      <c r="K58" s="53" t="s">
        <v>22</v>
      </c>
      <c r="L58" s="53"/>
      <c r="M58" s="56">
        <v>44301</v>
      </c>
      <c r="N58" s="108"/>
      <c r="O58" s="109"/>
      <c r="P58" s="110"/>
    </row>
    <row r="59" spans="1:16" s="146" customFormat="1" ht="51" x14ac:dyDescent="0.2">
      <c r="A59" s="120">
        <v>32</v>
      </c>
      <c r="B59" s="9" t="s">
        <v>263</v>
      </c>
      <c r="C59" s="11">
        <v>1</v>
      </c>
      <c r="D59" s="11" t="s">
        <v>264</v>
      </c>
      <c r="E59" s="13">
        <v>39878</v>
      </c>
      <c r="F59" s="14" t="s">
        <v>262</v>
      </c>
      <c r="G59" s="13">
        <v>23405</v>
      </c>
      <c r="H59" s="13"/>
      <c r="I59" s="15"/>
      <c r="J59" s="21" t="s">
        <v>355</v>
      </c>
      <c r="K59" s="22" t="s">
        <v>22</v>
      </c>
      <c r="L59" s="22" t="s">
        <v>21</v>
      </c>
      <c r="M59" s="35">
        <v>44305</v>
      </c>
      <c r="N59" s="135"/>
      <c r="O59" s="46" t="s">
        <v>266</v>
      </c>
    </row>
    <row r="60" spans="1:16" s="42" customFormat="1" ht="32.450000000000003" customHeight="1" x14ac:dyDescent="0.2">
      <c r="A60" s="47">
        <v>160</v>
      </c>
      <c r="B60" s="119" t="s">
        <v>316</v>
      </c>
      <c r="C60" s="59">
        <v>1</v>
      </c>
      <c r="D60" s="165">
        <v>9319623419</v>
      </c>
      <c r="E60" s="64">
        <v>43635</v>
      </c>
      <c r="F60" s="120" t="s">
        <v>41</v>
      </c>
      <c r="G60" s="64">
        <v>27178</v>
      </c>
      <c r="H60" s="64"/>
      <c r="I60" s="121"/>
      <c r="J60" s="21"/>
      <c r="K60" s="22" t="s">
        <v>22</v>
      </c>
      <c r="L60" s="22" t="s">
        <v>152</v>
      </c>
      <c r="M60" s="35">
        <v>44308</v>
      </c>
      <c r="N60" s="36"/>
      <c r="O60" s="49" t="s">
        <v>317</v>
      </c>
      <c r="P60" s="48"/>
    </row>
    <row r="61" spans="1:16" s="146" customFormat="1" ht="51" x14ac:dyDescent="0.2">
      <c r="A61" s="120">
        <v>33</v>
      </c>
      <c r="B61" s="9" t="s">
        <v>318</v>
      </c>
      <c r="C61" s="11">
        <v>1</v>
      </c>
      <c r="D61" s="161" t="s">
        <v>319</v>
      </c>
      <c r="E61" s="13" t="s">
        <v>320</v>
      </c>
      <c r="F61" s="14" t="s">
        <v>123</v>
      </c>
      <c r="G61" s="13">
        <v>32474</v>
      </c>
      <c r="H61" s="13"/>
      <c r="I61" s="15"/>
      <c r="J61" s="21"/>
      <c r="K61" s="166" t="s">
        <v>22</v>
      </c>
      <c r="L61" s="22" t="s">
        <v>107</v>
      </c>
      <c r="M61" s="35">
        <v>44308</v>
      </c>
      <c r="N61" s="135"/>
      <c r="O61" s="46"/>
    </row>
    <row r="62" spans="1:16" s="42" customFormat="1" ht="51" customHeight="1" x14ac:dyDescent="0.2">
      <c r="A62" s="47">
        <v>161</v>
      </c>
      <c r="B62" s="83" t="s">
        <v>240</v>
      </c>
      <c r="C62" s="11">
        <v>2</v>
      </c>
      <c r="D62" s="15" t="s">
        <v>241</v>
      </c>
      <c r="E62" s="13">
        <v>40810</v>
      </c>
      <c r="F62" s="14" t="s">
        <v>242</v>
      </c>
      <c r="G62" s="13">
        <v>18565</v>
      </c>
      <c r="H62" s="13"/>
      <c r="I62" s="15"/>
      <c r="J62" s="21"/>
      <c r="K62" s="22" t="s">
        <v>243</v>
      </c>
      <c r="L62" s="22"/>
      <c r="M62" s="35">
        <v>44309</v>
      </c>
      <c r="N62" s="60"/>
      <c r="O62" s="66"/>
      <c r="P62" s="62">
        <v>143</v>
      </c>
    </row>
    <row r="63" spans="1:16" s="42" customFormat="1" ht="45" customHeight="1" x14ac:dyDescent="0.2">
      <c r="A63" s="47">
        <v>162</v>
      </c>
      <c r="B63" s="119" t="s">
        <v>389</v>
      </c>
      <c r="C63" s="59">
        <v>2</v>
      </c>
      <c r="D63" s="165" t="s">
        <v>390</v>
      </c>
      <c r="E63" s="64">
        <v>40812</v>
      </c>
      <c r="F63" s="120" t="s">
        <v>128</v>
      </c>
      <c r="G63" s="64">
        <v>21676</v>
      </c>
      <c r="H63" s="64">
        <v>44315</v>
      </c>
      <c r="I63" s="121"/>
      <c r="J63" s="21"/>
      <c r="K63" s="22" t="s">
        <v>22</v>
      </c>
      <c r="L63" s="22"/>
      <c r="M63" s="35">
        <v>44315</v>
      </c>
      <c r="N63" s="36"/>
      <c r="O63" s="49"/>
      <c r="P63" s="48"/>
    </row>
    <row r="64" spans="1:16" s="42" customFormat="1" ht="51" customHeight="1" x14ac:dyDescent="0.2">
      <c r="A64" s="47">
        <v>163</v>
      </c>
      <c r="B64" s="9" t="s">
        <v>260</v>
      </c>
      <c r="C64" s="11">
        <v>4</v>
      </c>
      <c r="D64" s="15" t="s">
        <v>261</v>
      </c>
      <c r="E64" s="13">
        <v>41130</v>
      </c>
      <c r="F64" s="14" t="s">
        <v>262</v>
      </c>
      <c r="G64" s="13">
        <v>28825</v>
      </c>
      <c r="H64" s="13"/>
      <c r="I64" s="15"/>
      <c r="J64" s="21"/>
      <c r="K64" s="22" t="s">
        <v>244</v>
      </c>
      <c r="L64" s="22" t="s">
        <v>21</v>
      </c>
      <c r="M64" s="35">
        <v>44316</v>
      </c>
      <c r="N64" s="60"/>
      <c r="O64" s="66" t="s">
        <v>269</v>
      </c>
      <c r="P64" s="62"/>
    </row>
    <row r="65" spans="1:16" s="42" customFormat="1" ht="51" customHeight="1" x14ac:dyDescent="0.2">
      <c r="A65" s="120">
        <v>34</v>
      </c>
      <c r="B65" s="9" t="s">
        <v>256</v>
      </c>
      <c r="C65" s="11">
        <v>1</v>
      </c>
      <c r="D65" s="15" t="s">
        <v>257</v>
      </c>
      <c r="E65" s="13">
        <v>36921</v>
      </c>
      <c r="F65" s="14" t="s">
        <v>258</v>
      </c>
      <c r="G65" s="13">
        <v>19067</v>
      </c>
      <c r="H65" s="13"/>
      <c r="I65" s="15"/>
      <c r="J65" s="21" t="s">
        <v>328</v>
      </c>
      <c r="K65" s="166" t="s">
        <v>22</v>
      </c>
      <c r="L65" s="22" t="s">
        <v>21</v>
      </c>
      <c r="M65" s="35">
        <v>44329</v>
      </c>
      <c r="N65" s="60"/>
      <c r="O65" s="66" t="s">
        <v>259</v>
      </c>
      <c r="P65" s="62"/>
    </row>
    <row r="66" spans="1:16" s="146" customFormat="1" ht="25.5" x14ac:dyDescent="0.2">
      <c r="A66" s="120">
        <v>35</v>
      </c>
      <c r="B66" s="9" t="s">
        <v>249</v>
      </c>
      <c r="C66" s="11">
        <v>1</v>
      </c>
      <c r="D66" s="12" t="s">
        <v>250</v>
      </c>
      <c r="E66" s="13">
        <v>43476</v>
      </c>
      <c r="F66" s="14" t="s">
        <v>41</v>
      </c>
      <c r="G66" s="13">
        <v>22477</v>
      </c>
      <c r="H66" s="13"/>
      <c r="I66" s="15"/>
      <c r="J66" s="21" t="s">
        <v>328</v>
      </c>
      <c r="K66" s="166" t="s">
        <v>22</v>
      </c>
      <c r="L66" s="22" t="s">
        <v>181</v>
      </c>
      <c r="M66" s="35">
        <v>44329</v>
      </c>
      <c r="N66" s="135"/>
      <c r="O66" s="46" t="s">
        <v>251</v>
      </c>
    </row>
    <row r="67" spans="1:16" s="42" customFormat="1" ht="51" customHeight="1" x14ac:dyDescent="0.2">
      <c r="A67" s="47">
        <v>164</v>
      </c>
      <c r="B67" s="9" t="s">
        <v>252</v>
      </c>
      <c r="C67" s="11">
        <v>1</v>
      </c>
      <c r="D67" s="15" t="s">
        <v>253</v>
      </c>
      <c r="E67" s="13">
        <v>37060</v>
      </c>
      <c r="F67" s="14" t="s">
        <v>23</v>
      </c>
      <c r="G67" s="13">
        <v>19344</v>
      </c>
      <c r="H67" s="13"/>
      <c r="I67" s="15"/>
      <c r="J67" s="21"/>
      <c r="K67" s="22" t="s">
        <v>244</v>
      </c>
      <c r="L67" s="22" t="s">
        <v>254</v>
      </c>
      <c r="M67" s="35">
        <v>44329</v>
      </c>
      <c r="N67" s="60"/>
      <c r="O67" s="66" t="s">
        <v>255</v>
      </c>
      <c r="P67" s="62">
        <v>179</v>
      </c>
    </row>
    <row r="68" spans="1:16" s="42" customFormat="1" ht="51" customHeight="1" x14ac:dyDescent="0.2">
      <c r="A68" s="47">
        <v>165</v>
      </c>
      <c r="B68" s="9" t="s">
        <v>245</v>
      </c>
      <c r="C68" s="11">
        <v>3</v>
      </c>
      <c r="D68" s="15" t="s">
        <v>246</v>
      </c>
      <c r="E68" s="13">
        <v>37036</v>
      </c>
      <c r="F68" s="14" t="s">
        <v>108</v>
      </c>
      <c r="G68" s="13">
        <v>19280</v>
      </c>
      <c r="H68" s="13"/>
      <c r="I68" s="15"/>
      <c r="J68" s="21"/>
      <c r="K68" s="22" t="s">
        <v>247</v>
      </c>
      <c r="L68" s="22" t="s">
        <v>91</v>
      </c>
      <c r="M68" s="35">
        <v>44329</v>
      </c>
      <c r="N68" s="60"/>
      <c r="O68" s="66" t="s">
        <v>248</v>
      </c>
      <c r="P68" s="62"/>
    </row>
    <row r="69" spans="1:16" s="154" customFormat="1" ht="89.25" x14ac:dyDescent="0.2">
      <c r="A69" s="120">
        <v>36</v>
      </c>
      <c r="B69" s="83" t="s">
        <v>372</v>
      </c>
      <c r="C69" s="54">
        <v>3</v>
      </c>
      <c r="D69" s="159" t="s">
        <v>373</v>
      </c>
      <c r="E69" s="86">
        <v>40278</v>
      </c>
      <c r="F69" s="87" t="s">
        <v>374</v>
      </c>
      <c r="G69" s="86">
        <v>32921</v>
      </c>
      <c r="H69" s="86">
        <v>44335</v>
      </c>
      <c r="I69" s="85"/>
      <c r="J69" s="55" t="s">
        <v>375</v>
      </c>
      <c r="K69" s="167" t="s">
        <v>22</v>
      </c>
      <c r="L69" s="53"/>
      <c r="M69" s="56">
        <v>44335</v>
      </c>
      <c r="N69" s="152" t="s">
        <v>414</v>
      </c>
      <c r="O69" s="153"/>
    </row>
    <row r="70" spans="1:16" s="42" customFormat="1" ht="32.450000000000003" customHeight="1" x14ac:dyDescent="0.2">
      <c r="A70" s="47">
        <v>166</v>
      </c>
      <c r="B70" s="119" t="s">
        <v>213</v>
      </c>
      <c r="C70" s="59">
        <v>1</v>
      </c>
      <c r="D70" s="165">
        <v>9318598655</v>
      </c>
      <c r="E70" s="64">
        <v>43260</v>
      </c>
      <c r="F70" s="120" t="s">
        <v>41</v>
      </c>
      <c r="G70" s="64">
        <v>19834</v>
      </c>
      <c r="H70" s="64"/>
      <c r="I70" s="121"/>
      <c r="J70" s="21">
        <v>2</v>
      </c>
      <c r="K70" s="22" t="s">
        <v>20</v>
      </c>
      <c r="L70" s="22" t="s">
        <v>127</v>
      </c>
      <c r="M70" s="35">
        <v>44336</v>
      </c>
      <c r="N70" s="36"/>
      <c r="O70" s="49" t="s">
        <v>214</v>
      </c>
      <c r="P70" s="48"/>
    </row>
    <row r="71" spans="1:16" s="58" customFormat="1" ht="48.6" customHeight="1" x14ac:dyDescent="0.2">
      <c r="A71" s="47">
        <v>167</v>
      </c>
      <c r="B71" s="83" t="s">
        <v>385</v>
      </c>
      <c r="C71" s="54">
        <v>1</v>
      </c>
      <c r="D71" s="159" t="s">
        <v>386</v>
      </c>
      <c r="E71" s="86">
        <v>39318</v>
      </c>
      <c r="F71" s="87" t="s">
        <v>387</v>
      </c>
      <c r="G71" s="86">
        <v>39318</v>
      </c>
      <c r="H71" s="86">
        <v>44343</v>
      </c>
      <c r="I71" s="85"/>
      <c r="J71" s="55"/>
      <c r="K71" s="53" t="s">
        <v>22</v>
      </c>
      <c r="L71" s="53" t="s">
        <v>388</v>
      </c>
      <c r="M71" s="56">
        <v>44343</v>
      </c>
      <c r="N71" s="108"/>
      <c r="O71" s="109"/>
      <c r="P71" s="110"/>
    </row>
    <row r="72" spans="1:16" s="42" customFormat="1" ht="51" customHeight="1" x14ac:dyDescent="0.2">
      <c r="A72" s="47">
        <v>168</v>
      </c>
      <c r="B72" s="9" t="s">
        <v>236</v>
      </c>
      <c r="C72" s="11">
        <v>2</v>
      </c>
      <c r="D72" s="15" t="s">
        <v>237</v>
      </c>
      <c r="E72" s="13">
        <v>40810</v>
      </c>
      <c r="F72" s="14" t="s">
        <v>238</v>
      </c>
      <c r="G72" s="13">
        <v>24131</v>
      </c>
      <c r="H72" s="13"/>
      <c r="I72" s="15"/>
      <c r="J72" s="21"/>
      <c r="K72" s="22" t="s">
        <v>239</v>
      </c>
      <c r="L72" s="22" t="s">
        <v>181</v>
      </c>
      <c r="M72" s="35">
        <v>44343</v>
      </c>
      <c r="N72" s="60"/>
      <c r="O72" s="66" t="s">
        <v>331</v>
      </c>
      <c r="P72" s="62"/>
    </row>
    <row r="73" spans="1:16" s="42" customFormat="1" ht="51" customHeight="1" x14ac:dyDescent="0.2">
      <c r="A73" s="47">
        <v>169</v>
      </c>
      <c r="B73" s="9" t="s">
        <v>228</v>
      </c>
      <c r="C73" s="11">
        <v>1</v>
      </c>
      <c r="D73" s="15" t="s">
        <v>229</v>
      </c>
      <c r="E73" s="13">
        <v>42300</v>
      </c>
      <c r="F73" s="14" t="s">
        <v>230</v>
      </c>
      <c r="G73" s="13">
        <v>25853</v>
      </c>
      <c r="H73" s="13"/>
      <c r="I73" s="15"/>
      <c r="J73" s="21"/>
      <c r="K73" s="22" t="s">
        <v>231</v>
      </c>
      <c r="L73" s="22" t="s">
        <v>181</v>
      </c>
      <c r="M73" s="35">
        <v>44344</v>
      </c>
      <c r="N73" s="60"/>
      <c r="O73" s="66" t="s">
        <v>232</v>
      </c>
      <c r="P73" s="62">
        <v>178</v>
      </c>
    </row>
    <row r="74" spans="1:16" s="42" customFormat="1" ht="51" customHeight="1" x14ac:dyDescent="0.2">
      <c r="A74" s="47">
        <v>170</v>
      </c>
      <c r="B74" s="9" t="s">
        <v>226</v>
      </c>
      <c r="C74" s="11">
        <v>1</v>
      </c>
      <c r="D74" s="15" t="s">
        <v>227</v>
      </c>
      <c r="E74" s="13">
        <v>41103</v>
      </c>
      <c r="F74" s="14" t="s">
        <v>120</v>
      </c>
      <c r="G74" s="13">
        <v>22098</v>
      </c>
      <c r="H74" s="13"/>
      <c r="I74" s="15"/>
      <c r="J74" s="21"/>
      <c r="K74" s="22" t="s">
        <v>22</v>
      </c>
      <c r="L74" s="22" t="s">
        <v>18</v>
      </c>
      <c r="M74" s="35">
        <v>44350</v>
      </c>
      <c r="N74" s="60"/>
      <c r="O74" s="66" t="s">
        <v>233</v>
      </c>
      <c r="P74" s="62"/>
    </row>
    <row r="75" spans="1:16" s="42" customFormat="1" ht="96.75" customHeight="1" x14ac:dyDescent="0.2">
      <c r="A75" s="59">
        <v>28</v>
      </c>
      <c r="B75" s="9" t="s">
        <v>162</v>
      </c>
      <c r="C75" s="11">
        <v>1</v>
      </c>
      <c r="D75" s="12" t="s">
        <v>163</v>
      </c>
      <c r="E75" s="13">
        <v>42822</v>
      </c>
      <c r="F75" s="14" t="s">
        <v>164</v>
      </c>
      <c r="G75" s="13">
        <v>26492</v>
      </c>
      <c r="H75" s="13">
        <v>43985</v>
      </c>
      <c r="I75" s="15"/>
      <c r="J75" s="21" t="s">
        <v>165</v>
      </c>
      <c r="K75" s="22" t="s">
        <v>22</v>
      </c>
      <c r="L75" s="22" t="s">
        <v>166</v>
      </c>
      <c r="M75" s="35">
        <v>43985</v>
      </c>
      <c r="N75" s="36" t="s">
        <v>92</v>
      </c>
      <c r="O75" s="37"/>
      <c r="P75" s="48"/>
    </row>
    <row r="76" spans="1:16" s="42" customFormat="1" ht="30" customHeight="1" x14ac:dyDescent="0.2">
      <c r="A76" s="59">
        <v>29</v>
      </c>
      <c r="B76" s="141" t="s">
        <v>344</v>
      </c>
      <c r="C76" s="156">
        <v>4</v>
      </c>
      <c r="D76" s="156" t="s">
        <v>345</v>
      </c>
      <c r="E76" s="157">
        <v>43453</v>
      </c>
      <c r="F76" s="158" t="s">
        <v>41</v>
      </c>
      <c r="G76" s="157">
        <v>26976</v>
      </c>
      <c r="H76" s="157">
        <v>44185</v>
      </c>
      <c r="I76" s="156"/>
      <c r="J76" s="156"/>
      <c r="K76" s="158" t="s">
        <v>22</v>
      </c>
      <c r="L76" s="158" t="s">
        <v>346</v>
      </c>
      <c r="M76" s="157">
        <v>44185</v>
      </c>
      <c r="N76" s="168"/>
      <c r="O76" s="72" t="s">
        <v>347</v>
      </c>
      <c r="P76" s="48"/>
    </row>
    <row r="77" spans="1:16" s="42" customFormat="1" ht="30" customHeight="1" x14ac:dyDescent="0.2">
      <c r="A77" s="59">
        <v>30</v>
      </c>
      <c r="B77" s="33" t="s">
        <v>273</v>
      </c>
      <c r="C77" s="34">
        <v>1</v>
      </c>
      <c r="D77" s="15" t="s">
        <v>312</v>
      </c>
      <c r="E77" s="13">
        <v>43565</v>
      </c>
      <c r="F77" s="33" t="s">
        <v>41</v>
      </c>
      <c r="G77" s="13">
        <v>29600</v>
      </c>
      <c r="H77" s="13"/>
      <c r="I77" s="34"/>
      <c r="J77" s="34"/>
      <c r="K77" s="158" t="s">
        <v>22</v>
      </c>
      <c r="L77" s="33" t="s">
        <v>274</v>
      </c>
      <c r="M77" s="35">
        <v>44228</v>
      </c>
      <c r="N77" s="36"/>
      <c r="O77" s="37" t="s">
        <v>275</v>
      </c>
      <c r="P77" s="48"/>
    </row>
    <row r="78" spans="1:16" s="172" customFormat="1" ht="38.25" x14ac:dyDescent="0.2">
      <c r="A78" s="59">
        <v>31</v>
      </c>
      <c r="B78" s="141" t="s">
        <v>393</v>
      </c>
      <c r="C78" s="156">
        <v>3</v>
      </c>
      <c r="D78" s="156" t="s">
        <v>394</v>
      </c>
      <c r="E78" s="157">
        <v>41997</v>
      </c>
      <c r="F78" s="158" t="s">
        <v>387</v>
      </c>
      <c r="G78" s="157">
        <v>29758</v>
      </c>
      <c r="H78" s="157">
        <v>44294</v>
      </c>
      <c r="I78" s="156"/>
      <c r="J78" s="156"/>
      <c r="K78" s="158" t="s">
        <v>22</v>
      </c>
      <c r="L78" s="33" t="s">
        <v>274</v>
      </c>
      <c r="M78" s="157">
        <v>44294</v>
      </c>
      <c r="N78" s="169"/>
      <c r="O78" s="170"/>
      <c r="P78" s="171"/>
    </row>
    <row r="79" spans="1:16" s="58" customFormat="1" ht="51" customHeight="1" x14ac:dyDescent="0.2">
      <c r="A79" s="47">
        <v>171</v>
      </c>
      <c r="B79" s="83" t="s">
        <v>222</v>
      </c>
      <c r="C79" s="54">
        <v>2</v>
      </c>
      <c r="D79" s="85" t="s">
        <v>223</v>
      </c>
      <c r="E79" s="86">
        <v>40934</v>
      </c>
      <c r="F79" s="87" t="s">
        <v>224</v>
      </c>
      <c r="G79" s="86">
        <v>22227</v>
      </c>
      <c r="H79" s="86"/>
      <c r="I79" s="85"/>
      <c r="J79" s="55"/>
      <c r="K79" s="53" t="s">
        <v>225</v>
      </c>
      <c r="L79" s="53" t="s">
        <v>107</v>
      </c>
      <c r="M79" s="56">
        <v>44357</v>
      </c>
      <c r="N79" s="57"/>
      <c r="O79" s="88" t="s">
        <v>234</v>
      </c>
      <c r="P79" s="107"/>
    </row>
    <row r="80" spans="1:16" s="58" customFormat="1" ht="51" customHeight="1" x14ac:dyDescent="0.2">
      <c r="A80" s="47">
        <v>172</v>
      </c>
      <c r="B80" s="83" t="s">
        <v>219</v>
      </c>
      <c r="C80" s="54">
        <v>1</v>
      </c>
      <c r="D80" s="85" t="s">
        <v>220</v>
      </c>
      <c r="E80" s="86">
        <v>43279</v>
      </c>
      <c r="F80" s="87" t="s">
        <v>41</v>
      </c>
      <c r="G80" s="86">
        <v>22737</v>
      </c>
      <c r="H80" s="86"/>
      <c r="I80" s="85"/>
      <c r="J80" s="55"/>
      <c r="K80" s="53" t="s">
        <v>221</v>
      </c>
      <c r="L80" s="53" t="s">
        <v>21</v>
      </c>
      <c r="M80" s="56">
        <v>44357</v>
      </c>
      <c r="N80" s="57"/>
      <c r="O80" s="88" t="s">
        <v>235</v>
      </c>
      <c r="P80" s="107"/>
    </row>
    <row r="81" spans="1:16" s="58" customFormat="1" ht="51" customHeight="1" x14ac:dyDescent="0.2">
      <c r="A81" s="47">
        <v>173</v>
      </c>
      <c r="B81" s="83" t="s">
        <v>383</v>
      </c>
      <c r="C81" s="54">
        <v>1</v>
      </c>
      <c r="D81" s="85" t="s">
        <v>384</v>
      </c>
      <c r="E81" s="86">
        <v>40025</v>
      </c>
      <c r="F81" s="87" t="s">
        <v>100</v>
      </c>
      <c r="G81" s="86">
        <v>23145</v>
      </c>
      <c r="H81" s="86">
        <v>44357</v>
      </c>
      <c r="I81" s="85"/>
      <c r="J81" s="55"/>
      <c r="K81" s="22" t="s">
        <v>22</v>
      </c>
      <c r="L81" s="53" t="s">
        <v>21</v>
      </c>
      <c r="M81" s="56">
        <v>44357</v>
      </c>
      <c r="N81" s="57"/>
      <c r="O81" s="88"/>
      <c r="P81" s="107"/>
    </row>
    <row r="82" spans="1:16" s="42" customFormat="1" ht="51.6" customHeight="1" x14ac:dyDescent="0.2">
      <c r="A82" s="47">
        <v>174</v>
      </c>
      <c r="B82" s="119" t="s">
        <v>323</v>
      </c>
      <c r="C82" s="59">
        <v>1</v>
      </c>
      <c r="D82" s="165">
        <v>9313503117</v>
      </c>
      <c r="E82" s="64">
        <v>41675</v>
      </c>
      <c r="F82" s="120" t="s">
        <v>193</v>
      </c>
      <c r="G82" s="64">
        <v>25226</v>
      </c>
      <c r="H82" s="64"/>
      <c r="I82" s="121"/>
      <c r="J82" s="21"/>
      <c r="K82" s="120" t="s">
        <v>324</v>
      </c>
      <c r="L82" s="22" t="s">
        <v>18</v>
      </c>
      <c r="M82" s="35">
        <v>44371</v>
      </c>
      <c r="N82" s="36"/>
      <c r="O82" s="49"/>
      <c r="P82" s="48"/>
    </row>
    <row r="83" spans="1:16" s="58" customFormat="1" ht="30" customHeight="1" x14ac:dyDescent="0.2">
      <c r="A83" s="47">
        <v>175</v>
      </c>
      <c r="B83" s="173" t="s">
        <v>321</v>
      </c>
      <c r="C83" s="162">
        <v>3</v>
      </c>
      <c r="D83" s="174">
        <v>9317576772</v>
      </c>
      <c r="E83" s="175">
        <v>42921</v>
      </c>
      <c r="F83" s="176">
        <v>23611</v>
      </c>
      <c r="G83" s="175"/>
      <c r="H83" s="175">
        <v>44378</v>
      </c>
      <c r="I83" s="162"/>
      <c r="J83" s="162"/>
      <c r="K83" s="163" t="s">
        <v>22</v>
      </c>
      <c r="L83" s="53" t="s">
        <v>274</v>
      </c>
      <c r="M83" s="175">
        <v>44378</v>
      </c>
      <c r="N83" s="57"/>
      <c r="O83" s="177"/>
      <c r="P83" s="110"/>
    </row>
    <row r="84" spans="1:16" s="146" customFormat="1" ht="45" customHeight="1" x14ac:dyDescent="0.2">
      <c r="A84" s="120">
        <v>37</v>
      </c>
      <c r="B84" s="9" t="s">
        <v>369</v>
      </c>
      <c r="C84" s="11">
        <v>1</v>
      </c>
      <c r="D84" s="12">
        <v>9318595805</v>
      </c>
      <c r="E84" s="13" t="s">
        <v>370</v>
      </c>
      <c r="F84" s="14" t="s">
        <v>371</v>
      </c>
      <c r="G84" s="13">
        <v>35825</v>
      </c>
      <c r="H84" s="13">
        <v>44404</v>
      </c>
      <c r="I84" s="15"/>
      <c r="J84" s="21" t="s">
        <v>359</v>
      </c>
      <c r="K84" s="166" t="s">
        <v>22</v>
      </c>
      <c r="L84" s="22" t="s">
        <v>181</v>
      </c>
      <c r="M84" s="35">
        <v>44435</v>
      </c>
      <c r="N84" s="135" t="s">
        <v>414</v>
      </c>
      <c r="O84" s="46"/>
    </row>
    <row r="85" spans="1:16" s="172" customFormat="1" ht="38.25" x14ac:dyDescent="0.2">
      <c r="A85" s="120">
        <v>39</v>
      </c>
      <c r="B85" s="9" t="s">
        <v>356</v>
      </c>
      <c r="C85" s="166">
        <v>2</v>
      </c>
      <c r="D85" s="166" t="s">
        <v>357</v>
      </c>
      <c r="E85" s="178">
        <v>41643</v>
      </c>
      <c r="F85" s="141" t="s">
        <v>42</v>
      </c>
      <c r="G85" s="178">
        <v>18671</v>
      </c>
      <c r="H85" s="179">
        <v>44431</v>
      </c>
      <c r="I85" s="166"/>
      <c r="J85" s="166" t="s">
        <v>355</v>
      </c>
      <c r="K85" s="166" t="s">
        <v>22</v>
      </c>
      <c r="L85" s="166"/>
      <c r="M85" s="178">
        <v>44431</v>
      </c>
      <c r="N85" s="166"/>
      <c r="O85" s="166"/>
    </row>
    <row r="86" spans="1:16" s="182" customFormat="1" ht="30" customHeight="1" x14ac:dyDescent="0.2">
      <c r="A86" s="47">
        <v>176</v>
      </c>
      <c r="B86" s="141" t="s">
        <v>401</v>
      </c>
      <c r="C86" s="156">
        <v>2</v>
      </c>
      <c r="D86" s="160" t="s">
        <v>402</v>
      </c>
      <c r="E86" s="157">
        <v>44063</v>
      </c>
      <c r="F86" s="180" t="s">
        <v>41</v>
      </c>
      <c r="G86" s="157">
        <v>23407</v>
      </c>
      <c r="H86" s="157">
        <v>44454</v>
      </c>
      <c r="I86" s="156"/>
      <c r="J86" s="156"/>
      <c r="K86" s="158" t="s">
        <v>22</v>
      </c>
      <c r="L86" s="33"/>
      <c r="M86" s="157">
        <v>44454</v>
      </c>
      <c r="N86" s="168"/>
      <c r="O86" s="72"/>
      <c r="P86" s="181"/>
    </row>
    <row r="87" spans="1:16" s="42" customFormat="1" ht="32.450000000000003" customHeight="1" x14ac:dyDescent="0.2">
      <c r="A87" s="120">
        <v>38</v>
      </c>
      <c r="B87" s="119" t="s">
        <v>64</v>
      </c>
      <c r="C87" s="59">
        <v>1</v>
      </c>
      <c r="D87" s="63" t="s">
        <v>342</v>
      </c>
      <c r="E87" s="64">
        <v>40942</v>
      </c>
      <c r="F87" s="120" t="s">
        <v>343</v>
      </c>
      <c r="G87" s="64">
        <v>22489</v>
      </c>
      <c r="H87" s="64"/>
      <c r="I87" s="121"/>
      <c r="J87" s="21" t="s">
        <v>428</v>
      </c>
      <c r="K87" s="22" t="s">
        <v>22</v>
      </c>
      <c r="L87" s="22"/>
      <c r="M87" s="35" t="s">
        <v>430</v>
      </c>
      <c r="N87" s="36" t="s">
        <v>54</v>
      </c>
      <c r="O87" s="49" t="s">
        <v>212</v>
      </c>
      <c r="P87" s="48"/>
    </row>
    <row r="88" spans="1:16" s="188" customFormat="1" ht="63.75" x14ac:dyDescent="0.2">
      <c r="A88" s="120">
        <v>40</v>
      </c>
      <c r="B88" s="173" t="s">
        <v>400</v>
      </c>
      <c r="C88" s="183">
        <v>4</v>
      </c>
      <c r="D88" s="183" t="s">
        <v>412</v>
      </c>
      <c r="E88" s="184">
        <v>42939</v>
      </c>
      <c r="F88" s="163" t="s">
        <v>413</v>
      </c>
      <c r="G88" s="184">
        <v>28346</v>
      </c>
      <c r="H88" s="184">
        <v>44498</v>
      </c>
      <c r="I88" s="183"/>
      <c r="J88" s="183" t="s">
        <v>328</v>
      </c>
      <c r="K88" s="166" t="s">
        <v>22</v>
      </c>
      <c r="L88" s="185"/>
      <c r="M88" s="184">
        <v>44498</v>
      </c>
      <c r="N88" s="186"/>
      <c r="O88" s="187"/>
    </row>
    <row r="89" spans="1:16" s="42" customFormat="1" ht="57.6" customHeight="1" x14ac:dyDescent="0.2">
      <c r="A89" s="47">
        <v>177</v>
      </c>
      <c r="B89" s="119" t="s">
        <v>340</v>
      </c>
      <c r="C89" s="59">
        <v>2</v>
      </c>
      <c r="D89" s="165" t="s">
        <v>410</v>
      </c>
      <c r="E89" s="64">
        <v>42550</v>
      </c>
      <c r="F89" s="120" t="s">
        <v>411</v>
      </c>
      <c r="G89" s="64">
        <v>26074</v>
      </c>
      <c r="H89" s="64">
        <v>44510</v>
      </c>
      <c r="I89" s="121"/>
      <c r="J89" s="21"/>
      <c r="K89" s="158" t="s">
        <v>22</v>
      </c>
      <c r="L89" s="22" t="s">
        <v>341</v>
      </c>
      <c r="M89" s="35">
        <v>44510</v>
      </c>
      <c r="N89" s="36"/>
      <c r="O89" s="49"/>
      <c r="P89" s="48"/>
    </row>
    <row r="90" spans="1:16" s="42" customFormat="1" ht="32.450000000000003" customHeight="1" x14ac:dyDescent="0.2">
      <c r="A90" s="47">
        <v>178</v>
      </c>
      <c r="B90" s="119" t="s">
        <v>398</v>
      </c>
      <c r="C90" s="59">
        <v>1</v>
      </c>
      <c r="D90" s="165" t="s">
        <v>399</v>
      </c>
      <c r="E90" s="64">
        <v>42180</v>
      </c>
      <c r="F90" s="120" t="s">
        <v>125</v>
      </c>
      <c r="G90" s="64">
        <v>25724</v>
      </c>
      <c r="H90" s="64">
        <v>44517</v>
      </c>
      <c r="I90" s="121"/>
      <c r="J90" s="21"/>
      <c r="K90" s="158" t="s">
        <v>22</v>
      </c>
      <c r="L90" s="22"/>
      <c r="M90" s="35">
        <v>44517</v>
      </c>
      <c r="N90" s="36"/>
      <c r="O90" s="49"/>
      <c r="P90" s="48"/>
    </row>
    <row r="91" spans="1:16" s="42" customFormat="1" ht="32.450000000000003" customHeight="1" x14ac:dyDescent="0.2">
      <c r="A91" s="47">
        <v>179</v>
      </c>
      <c r="B91" s="119" t="s">
        <v>405</v>
      </c>
      <c r="C91" s="59">
        <v>1</v>
      </c>
      <c r="D91" s="165" t="s">
        <v>429</v>
      </c>
      <c r="E91" s="64">
        <v>42047</v>
      </c>
      <c r="F91" s="120" t="s">
        <v>125</v>
      </c>
      <c r="G91" s="64">
        <v>25576</v>
      </c>
      <c r="H91" s="64">
        <v>44532</v>
      </c>
      <c r="I91" s="121"/>
      <c r="J91" s="21"/>
      <c r="K91" s="158" t="s">
        <v>22</v>
      </c>
      <c r="L91" s="22"/>
      <c r="M91" s="35">
        <v>44532</v>
      </c>
      <c r="N91" s="36"/>
      <c r="O91" s="49"/>
      <c r="P91" s="48"/>
    </row>
    <row r="92" spans="1:16" s="42" customFormat="1" ht="32.450000000000003" customHeight="1" x14ac:dyDescent="0.2">
      <c r="A92" s="47">
        <v>180</v>
      </c>
      <c r="B92" s="119" t="s">
        <v>403</v>
      </c>
      <c r="C92" s="59">
        <v>1</v>
      </c>
      <c r="D92" s="165" t="s">
        <v>404</v>
      </c>
      <c r="E92" s="64">
        <v>42910</v>
      </c>
      <c r="F92" s="120" t="s">
        <v>119</v>
      </c>
      <c r="G92" s="64">
        <v>23264</v>
      </c>
      <c r="H92" s="64">
        <v>44533</v>
      </c>
      <c r="I92" s="121"/>
      <c r="J92" s="21"/>
      <c r="K92" s="158" t="s">
        <v>22</v>
      </c>
      <c r="L92" s="22" t="s">
        <v>103</v>
      </c>
      <c r="M92" s="35">
        <v>44533</v>
      </c>
      <c r="N92" s="36"/>
      <c r="O92" s="49"/>
      <c r="P92" s="48"/>
    </row>
    <row r="93" spans="1:16" s="42" customFormat="1" ht="32.450000000000003" customHeight="1" x14ac:dyDescent="0.2">
      <c r="A93" s="47">
        <v>181</v>
      </c>
      <c r="B93" s="119" t="s">
        <v>336</v>
      </c>
      <c r="C93" s="59">
        <v>1</v>
      </c>
      <c r="D93" s="165" t="s">
        <v>337</v>
      </c>
      <c r="E93" s="64">
        <v>38699</v>
      </c>
      <c r="F93" s="189" t="s">
        <v>85</v>
      </c>
      <c r="G93" s="64">
        <v>21034</v>
      </c>
      <c r="H93" s="64">
        <v>44546</v>
      </c>
      <c r="I93" s="121"/>
      <c r="J93" s="21"/>
      <c r="K93" s="22" t="s">
        <v>338</v>
      </c>
      <c r="L93" s="22" t="s">
        <v>339</v>
      </c>
      <c r="M93" s="35">
        <v>44546</v>
      </c>
      <c r="N93" s="36"/>
      <c r="O93" s="49"/>
      <c r="P93" s="48" t="s">
        <v>330</v>
      </c>
    </row>
    <row r="94" spans="1:16" s="42" customFormat="1" ht="32.450000000000003" customHeight="1" x14ac:dyDescent="0.2">
      <c r="A94" s="120">
        <v>41</v>
      </c>
      <c r="B94" s="119" t="s">
        <v>424</v>
      </c>
      <c r="C94" s="59">
        <v>1</v>
      </c>
      <c r="D94" s="165" t="s">
        <v>425</v>
      </c>
      <c r="E94" s="64">
        <v>43782</v>
      </c>
      <c r="F94" s="189" t="s">
        <v>41</v>
      </c>
      <c r="G94" s="64">
        <v>20470</v>
      </c>
      <c r="H94" s="64">
        <v>44554</v>
      </c>
      <c r="I94" s="121"/>
      <c r="J94" s="21"/>
      <c r="K94" s="22" t="s">
        <v>22</v>
      </c>
      <c r="L94" s="22" t="s">
        <v>339</v>
      </c>
      <c r="M94" s="35">
        <v>44554</v>
      </c>
      <c r="N94" s="36"/>
      <c r="O94" s="49"/>
      <c r="P94" s="48"/>
    </row>
    <row r="95" spans="1:16" s="146" customFormat="1" ht="45" customHeight="1" x14ac:dyDescent="0.2">
      <c r="A95" s="120">
        <v>42</v>
      </c>
      <c r="B95" s="9" t="s">
        <v>426</v>
      </c>
      <c r="C95" s="11">
        <v>1</v>
      </c>
      <c r="D95" s="12" t="s">
        <v>427</v>
      </c>
      <c r="E95" s="13">
        <v>43413</v>
      </c>
      <c r="F95" s="14" t="s">
        <v>41</v>
      </c>
      <c r="G95" s="13">
        <v>26935</v>
      </c>
      <c r="H95" s="13">
        <v>44589</v>
      </c>
      <c r="I95" s="15"/>
      <c r="J95" s="21" t="s">
        <v>428</v>
      </c>
      <c r="K95" s="166" t="s">
        <v>22</v>
      </c>
      <c r="L95" s="22" t="s">
        <v>103</v>
      </c>
      <c r="M95" s="35">
        <v>44589</v>
      </c>
      <c r="N95" s="135"/>
      <c r="O95" s="46"/>
    </row>
    <row r="96" spans="1:16" s="42" customFormat="1" ht="32.450000000000003" customHeight="1" x14ac:dyDescent="0.2">
      <c r="A96" s="47">
        <v>182</v>
      </c>
      <c r="B96" s="119" t="s">
        <v>332</v>
      </c>
      <c r="C96" s="59">
        <v>1</v>
      </c>
      <c r="D96" s="63" t="s">
        <v>333</v>
      </c>
      <c r="E96" s="64">
        <v>36914</v>
      </c>
      <c r="F96" s="120" t="s">
        <v>334</v>
      </c>
      <c r="G96" s="64">
        <v>18624</v>
      </c>
      <c r="H96" s="64">
        <v>44623</v>
      </c>
      <c r="I96" s="121"/>
      <c r="J96" s="21"/>
      <c r="K96" s="22" t="s">
        <v>335</v>
      </c>
      <c r="L96" s="22" t="s">
        <v>244</v>
      </c>
      <c r="M96" s="35">
        <v>44623</v>
      </c>
      <c r="N96" s="36"/>
      <c r="O96" s="49"/>
      <c r="P96" s="48"/>
    </row>
    <row r="97" spans="1:16" s="58" customFormat="1" ht="32.450000000000003" customHeight="1" x14ac:dyDescent="0.2">
      <c r="A97" s="47">
        <v>183</v>
      </c>
      <c r="B97" s="83" t="s">
        <v>380</v>
      </c>
      <c r="C97" s="54">
        <v>2</v>
      </c>
      <c r="D97" s="190" t="s">
        <v>381</v>
      </c>
      <c r="E97" s="86">
        <v>37608</v>
      </c>
      <c r="F97" s="87" t="s">
        <v>382</v>
      </c>
      <c r="G97" s="86">
        <v>21120</v>
      </c>
      <c r="H97" s="86">
        <v>44652</v>
      </c>
      <c r="I97" s="85"/>
      <c r="J97" s="55"/>
      <c r="K97" s="53" t="s">
        <v>22</v>
      </c>
      <c r="L97" s="53" t="s">
        <v>103</v>
      </c>
      <c r="M97" s="56">
        <v>44652</v>
      </c>
      <c r="N97" s="108"/>
      <c r="O97" s="109"/>
      <c r="P97" s="110"/>
    </row>
    <row r="98" spans="1:16" s="58" customFormat="1" ht="43.9" customHeight="1" x14ac:dyDescent="0.2">
      <c r="A98" s="47">
        <v>184</v>
      </c>
      <c r="B98" s="83" t="s">
        <v>366</v>
      </c>
      <c r="C98" s="54">
        <v>2</v>
      </c>
      <c r="D98" s="159">
        <v>9311452322</v>
      </c>
      <c r="E98" s="86">
        <v>41249</v>
      </c>
      <c r="F98" s="87" t="s">
        <v>367</v>
      </c>
      <c r="G98" s="86">
        <v>24588</v>
      </c>
      <c r="H98" s="86">
        <v>44663</v>
      </c>
      <c r="I98" s="85"/>
      <c r="J98" s="55"/>
      <c r="K98" s="53" t="s">
        <v>22</v>
      </c>
      <c r="L98" s="53" t="s">
        <v>181</v>
      </c>
      <c r="M98" s="56">
        <v>44663</v>
      </c>
      <c r="N98" s="108"/>
      <c r="O98" s="109"/>
      <c r="P98" s="110"/>
    </row>
    <row r="99" spans="1:16" s="58" customFormat="1" ht="43.9" customHeight="1" x14ac:dyDescent="0.2">
      <c r="A99" s="47">
        <v>185</v>
      </c>
      <c r="B99" s="83" t="s">
        <v>368</v>
      </c>
      <c r="C99" s="54">
        <v>1</v>
      </c>
      <c r="D99" s="159">
        <v>9301101837</v>
      </c>
      <c r="E99" s="86">
        <v>37455</v>
      </c>
      <c r="F99" s="87" t="s">
        <v>151</v>
      </c>
      <c r="G99" s="86">
        <v>16145</v>
      </c>
      <c r="H99" s="86">
        <v>44665</v>
      </c>
      <c r="I99" s="85"/>
      <c r="J99" s="55"/>
      <c r="K99" s="53" t="s">
        <v>22</v>
      </c>
      <c r="L99" s="53" t="s">
        <v>181</v>
      </c>
      <c r="M99" s="56">
        <v>44606</v>
      </c>
      <c r="N99" s="108"/>
      <c r="O99" s="109"/>
      <c r="P99" s="110"/>
    </row>
    <row r="100" spans="1:16" s="193" customFormat="1" ht="25.5" x14ac:dyDescent="0.2">
      <c r="A100" s="47">
        <v>186</v>
      </c>
      <c r="B100" s="138" t="s">
        <v>377</v>
      </c>
      <c r="C100" s="132">
        <v>1</v>
      </c>
      <c r="D100" s="132" t="s">
        <v>378</v>
      </c>
      <c r="E100" s="131">
        <v>37658</v>
      </c>
      <c r="F100" s="134" t="s">
        <v>379</v>
      </c>
      <c r="G100" s="131">
        <v>17953</v>
      </c>
      <c r="H100" s="131">
        <v>44641</v>
      </c>
      <c r="I100" s="132"/>
      <c r="J100" s="132"/>
      <c r="K100" s="191" t="s">
        <v>22</v>
      </c>
      <c r="L100" s="134" t="s">
        <v>44</v>
      </c>
      <c r="M100" s="131">
        <v>44641</v>
      </c>
      <c r="N100" s="192"/>
      <c r="O100" s="136"/>
    </row>
    <row r="101" spans="1:16" s="1" customFormat="1" ht="30" customHeight="1" x14ac:dyDescent="0.2">
      <c r="A101" s="5"/>
      <c r="B101" s="10"/>
      <c r="C101" s="32"/>
      <c r="D101" s="32"/>
      <c r="E101" s="7"/>
      <c r="F101" s="6"/>
      <c r="G101" s="7"/>
      <c r="H101" s="7"/>
      <c r="I101" s="32"/>
      <c r="J101" s="32"/>
      <c r="K101" s="6"/>
      <c r="L101" s="6"/>
      <c r="M101" s="32"/>
      <c r="N101" s="24"/>
      <c r="O101" s="25"/>
      <c r="P101" s="3"/>
    </row>
    <row r="102" spans="1:16" s="1" customFormat="1" ht="30" customHeight="1" x14ac:dyDescent="0.25">
      <c r="A102" s="16"/>
      <c r="B102" s="16"/>
      <c r="C102" s="16"/>
      <c r="D102" s="17"/>
      <c r="E102" s="17"/>
      <c r="F102" s="20"/>
      <c r="G102" s="17"/>
      <c r="H102" s="17"/>
      <c r="I102" s="17"/>
      <c r="J102" s="17"/>
      <c r="K102" s="20"/>
      <c r="L102" s="20"/>
      <c r="M102" s="17"/>
      <c r="N102" s="23"/>
      <c r="O102" s="26"/>
      <c r="P102" s="3"/>
    </row>
  </sheetData>
  <mergeCells count="15">
    <mergeCell ref="A1:O1"/>
    <mergeCell ref="A2:A4"/>
    <mergeCell ref="B2:J2"/>
    <mergeCell ref="K2:K4"/>
    <mergeCell ref="L2:L4"/>
    <mergeCell ref="M2:M4"/>
    <mergeCell ref="N2:N4"/>
    <mergeCell ref="O2:O4"/>
    <mergeCell ref="B3:B4"/>
    <mergeCell ref="C3:C4"/>
    <mergeCell ref="D3:F3"/>
    <mergeCell ref="G3:G4"/>
    <mergeCell ref="H3:H4"/>
    <mergeCell ref="I3:I4"/>
    <mergeCell ref="J3:J4"/>
  </mergeCells>
  <pageMargins left="0.7" right="0.7" top="0.75" bottom="0.75" header="0.3" footer="0.3"/>
  <pageSetup paperSize="9"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zoomScale="115" zoomScaleNormal="115" workbookViewId="0">
      <pane ySplit="1" topLeftCell="A2" activePane="bottomLeft" state="frozen"/>
      <selection activeCell="I17" sqref="I17"/>
      <selection pane="bottomLeft" activeCell="C12" sqref="C12"/>
    </sheetView>
  </sheetViews>
  <sheetFormatPr defaultColWidth="9.140625" defaultRowHeight="15" x14ac:dyDescent="0.25"/>
  <cols>
    <col min="1" max="1" width="3.7109375" style="207" customWidth="1"/>
    <col min="2" max="2" width="11.28515625" style="208" customWidth="1"/>
    <col min="3" max="3" width="18.140625" style="194" customWidth="1"/>
    <col min="4" max="4" width="6.7109375" style="208" customWidth="1"/>
    <col min="5" max="5" width="11.5703125" style="208" customWidth="1"/>
    <col min="6" max="6" width="10.28515625" style="208" bestFit="1" customWidth="1"/>
    <col min="7" max="7" width="20.28515625" style="209" customWidth="1"/>
    <col min="8" max="8" width="12.140625" style="208" customWidth="1"/>
    <col min="9" max="9" width="10.28515625" style="208" hidden="1" customWidth="1"/>
    <col min="10" max="10" width="9.28515625" style="208" hidden="1" customWidth="1"/>
    <col min="11" max="11" width="16.85546875" style="209" customWidth="1"/>
    <col min="12" max="12" width="14.28515625" style="209" customWidth="1"/>
    <col min="13" max="13" width="14.28515625" style="208" customWidth="1"/>
    <col min="14" max="14" width="14.28515625" style="208" hidden="1" customWidth="1"/>
    <col min="15" max="16" width="14.28515625" style="246" hidden="1" customWidth="1"/>
    <col min="17" max="17" width="17.7109375" style="210" customWidth="1"/>
    <col min="18" max="18" width="16.7109375" style="211" customWidth="1"/>
    <col min="19" max="22" width="0" style="2" hidden="1" customWidth="1"/>
    <col min="23" max="23" width="10.140625" style="2" bestFit="1" customWidth="1"/>
    <col min="24" max="16384" width="9.140625" style="2"/>
  </cols>
  <sheetData>
    <row r="1" spans="1:23" s="43" customFormat="1" ht="31.5" customHeight="1" x14ac:dyDescent="0.25">
      <c r="A1" s="269" t="s">
        <v>168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102"/>
    </row>
    <row r="2" spans="1:23" s="71" customFormat="1" ht="13.5" customHeight="1" x14ac:dyDescent="0.2">
      <c r="A2" s="271" t="s">
        <v>0</v>
      </c>
      <c r="B2" s="250"/>
      <c r="C2" s="271" t="s">
        <v>1</v>
      </c>
      <c r="D2" s="271"/>
      <c r="E2" s="271"/>
      <c r="F2" s="271"/>
      <c r="G2" s="271"/>
      <c r="H2" s="271"/>
      <c r="I2" s="271"/>
      <c r="J2" s="271"/>
      <c r="K2" s="271" t="s">
        <v>2</v>
      </c>
      <c r="L2" s="272" t="s">
        <v>3</v>
      </c>
      <c r="M2" s="271" t="s">
        <v>46</v>
      </c>
      <c r="N2" s="239"/>
      <c r="O2" s="273" t="s">
        <v>433</v>
      </c>
      <c r="P2" s="273" t="s">
        <v>600</v>
      </c>
      <c r="Q2" s="276" t="s">
        <v>45</v>
      </c>
      <c r="R2" s="276" t="s">
        <v>487</v>
      </c>
    </row>
    <row r="3" spans="1:23" s="71" customFormat="1" ht="25.5" customHeight="1" x14ac:dyDescent="0.2">
      <c r="A3" s="271"/>
      <c r="B3" s="271" t="s">
        <v>8</v>
      </c>
      <c r="C3" s="271" t="s">
        <v>4</v>
      </c>
      <c r="D3" s="271" t="s">
        <v>5</v>
      </c>
      <c r="E3" s="271" t="s">
        <v>6</v>
      </c>
      <c r="F3" s="271"/>
      <c r="G3" s="271"/>
      <c r="H3" s="271" t="s">
        <v>7</v>
      </c>
      <c r="I3" s="271" t="s">
        <v>9</v>
      </c>
      <c r="J3" s="271" t="s">
        <v>10</v>
      </c>
      <c r="K3" s="271"/>
      <c r="L3" s="272"/>
      <c r="M3" s="271"/>
      <c r="N3" s="240"/>
      <c r="O3" s="274"/>
      <c r="P3" s="274"/>
      <c r="Q3" s="276"/>
      <c r="R3" s="276"/>
    </row>
    <row r="4" spans="1:23" s="71" customFormat="1" ht="29.25" customHeight="1" x14ac:dyDescent="0.2">
      <c r="A4" s="271"/>
      <c r="B4" s="271"/>
      <c r="C4" s="271"/>
      <c r="D4" s="271"/>
      <c r="E4" s="250" t="s">
        <v>11</v>
      </c>
      <c r="F4" s="250" t="s">
        <v>12</v>
      </c>
      <c r="G4" s="250" t="s">
        <v>13</v>
      </c>
      <c r="H4" s="271"/>
      <c r="I4" s="271"/>
      <c r="J4" s="271"/>
      <c r="K4" s="271"/>
      <c r="L4" s="272"/>
      <c r="M4" s="271"/>
      <c r="N4" s="241" t="s">
        <v>566</v>
      </c>
      <c r="O4" s="275"/>
      <c r="P4" s="275"/>
      <c r="Q4" s="276"/>
      <c r="R4" s="276"/>
    </row>
    <row r="5" spans="1:23" s="71" customFormat="1" ht="12.75" x14ac:dyDescent="0.2">
      <c r="A5" s="68">
        <v>1</v>
      </c>
      <c r="B5" s="68">
        <v>2</v>
      </c>
      <c r="C5" s="68">
        <v>2</v>
      </c>
      <c r="D5" s="68">
        <v>3</v>
      </c>
      <c r="E5" s="68">
        <v>4</v>
      </c>
      <c r="F5" s="68">
        <v>5</v>
      </c>
      <c r="G5" s="68">
        <v>6</v>
      </c>
      <c r="H5" s="68">
        <v>7</v>
      </c>
      <c r="I5" s="68">
        <v>9</v>
      </c>
      <c r="J5" s="68">
        <v>10</v>
      </c>
      <c r="K5" s="68">
        <v>11</v>
      </c>
      <c r="L5" s="38">
        <v>12</v>
      </c>
      <c r="M5" s="68">
        <v>13</v>
      </c>
      <c r="N5" s="68"/>
      <c r="O5" s="242"/>
      <c r="P5" s="242"/>
      <c r="Q5" s="68">
        <v>14</v>
      </c>
      <c r="R5" s="196">
        <v>15</v>
      </c>
    </row>
    <row r="6" spans="1:23" s="42" customFormat="1" ht="24" customHeight="1" thickBot="1" x14ac:dyDescent="0.25">
      <c r="A6" s="38">
        <v>1</v>
      </c>
      <c r="B6" s="69">
        <v>43882</v>
      </c>
      <c r="C6" s="251" t="s">
        <v>43</v>
      </c>
      <c r="D6" s="68">
        <v>1</v>
      </c>
      <c r="E6" s="89" t="s">
        <v>76</v>
      </c>
      <c r="F6" s="69" t="s">
        <v>77</v>
      </c>
      <c r="G6" s="45" t="s">
        <v>78</v>
      </c>
      <c r="H6" s="69">
        <v>18084</v>
      </c>
      <c r="I6" s="70"/>
      <c r="J6" s="68">
        <v>1</v>
      </c>
      <c r="K6" s="45" t="s">
        <v>24</v>
      </c>
      <c r="L6" s="38" t="s">
        <v>339</v>
      </c>
      <c r="M6" s="68" t="s">
        <v>51</v>
      </c>
      <c r="N6" s="68"/>
      <c r="O6" s="68" t="s">
        <v>434</v>
      </c>
      <c r="P6" s="68"/>
      <c r="Q6" s="213" t="s">
        <v>435</v>
      </c>
      <c r="R6" s="41"/>
      <c r="W6" s="253">
        <v>44491</v>
      </c>
    </row>
    <row r="7" spans="1:23" s="42" customFormat="1" ht="40.15" customHeight="1" x14ac:dyDescent="0.2">
      <c r="A7" s="38">
        <v>2</v>
      </c>
      <c r="B7" s="44" t="s">
        <v>53</v>
      </c>
      <c r="C7" s="38" t="s">
        <v>475</v>
      </c>
      <c r="D7" s="44">
        <v>1</v>
      </c>
      <c r="E7" s="223" t="s">
        <v>57</v>
      </c>
      <c r="F7" s="44" t="s">
        <v>58</v>
      </c>
      <c r="G7" s="38" t="s">
        <v>59</v>
      </c>
      <c r="H7" s="44" t="s">
        <v>60</v>
      </c>
      <c r="I7" s="44"/>
      <c r="J7" s="44" t="s">
        <v>328</v>
      </c>
      <c r="K7" s="39" t="s">
        <v>24</v>
      </c>
      <c r="L7" s="200" t="s">
        <v>103</v>
      </c>
      <c r="M7" s="44" t="s">
        <v>53</v>
      </c>
      <c r="N7" s="44"/>
      <c r="O7" s="68" t="s">
        <v>434</v>
      </c>
      <c r="P7" s="68"/>
      <c r="Q7" s="213" t="s">
        <v>606</v>
      </c>
      <c r="R7" s="41">
        <v>89133531537</v>
      </c>
    </row>
    <row r="8" spans="1:23" s="103" customFormat="1" ht="30" customHeight="1" x14ac:dyDescent="0.2">
      <c r="A8" s="38">
        <v>3</v>
      </c>
      <c r="B8" s="69">
        <v>44077</v>
      </c>
      <c r="C8" s="90" t="s">
        <v>149</v>
      </c>
      <c r="D8" s="68">
        <v>3</v>
      </c>
      <c r="E8" s="89" t="s">
        <v>150</v>
      </c>
      <c r="F8" s="69">
        <v>37645</v>
      </c>
      <c r="G8" s="38" t="s">
        <v>151</v>
      </c>
      <c r="H8" s="69">
        <v>17254</v>
      </c>
      <c r="I8" s="70"/>
      <c r="J8" s="99">
        <v>2</v>
      </c>
      <c r="K8" s="98" t="s">
        <v>22</v>
      </c>
      <c r="L8" s="98" t="s">
        <v>152</v>
      </c>
      <c r="M8" s="100">
        <v>44077</v>
      </c>
      <c r="N8" s="100"/>
      <c r="O8" s="244">
        <v>45107</v>
      </c>
      <c r="P8" s="244"/>
      <c r="Q8" s="101" t="s">
        <v>486</v>
      </c>
      <c r="R8" s="201" t="s">
        <v>153</v>
      </c>
      <c r="S8" s="102"/>
    </row>
    <row r="9" spans="1:23" s="194" customFormat="1" ht="24" x14ac:dyDescent="0.25">
      <c r="A9" s="38">
        <v>4</v>
      </c>
      <c r="B9" s="35">
        <v>44153</v>
      </c>
      <c r="C9" s="252" t="s">
        <v>296</v>
      </c>
      <c r="D9" s="59">
        <v>3</v>
      </c>
      <c r="E9" s="222" t="s">
        <v>300</v>
      </c>
      <c r="F9" s="64">
        <v>37520</v>
      </c>
      <c r="G9" s="38" t="s">
        <v>301</v>
      </c>
      <c r="H9" s="69">
        <v>14009</v>
      </c>
      <c r="I9" s="121"/>
      <c r="J9" s="21">
        <v>2</v>
      </c>
      <c r="K9" s="22" t="s">
        <v>22</v>
      </c>
      <c r="L9" s="22" t="s">
        <v>103</v>
      </c>
      <c r="M9" s="35">
        <v>44153</v>
      </c>
      <c r="N9" s="35"/>
      <c r="O9" s="243" t="s">
        <v>434</v>
      </c>
      <c r="P9" s="243"/>
      <c r="Q9" s="40" t="s">
        <v>92</v>
      </c>
      <c r="R9" s="46"/>
      <c r="W9" s="194" t="s">
        <v>611</v>
      </c>
    </row>
    <row r="10" spans="1:23" s="43" customFormat="1" ht="46.9" customHeight="1" x14ac:dyDescent="0.25">
      <c r="A10" s="38">
        <v>5</v>
      </c>
      <c r="B10" s="64">
        <v>44165</v>
      </c>
      <c r="C10" s="90" t="s">
        <v>186</v>
      </c>
      <c r="D10" s="59">
        <v>3</v>
      </c>
      <c r="E10" s="222" t="s">
        <v>185</v>
      </c>
      <c r="F10" s="64">
        <v>43026</v>
      </c>
      <c r="G10" s="38" t="s">
        <v>187</v>
      </c>
      <c r="H10" s="69">
        <v>26586</v>
      </c>
      <c r="I10" s="121"/>
      <c r="J10" s="21" t="s">
        <v>415</v>
      </c>
      <c r="K10" s="22" t="s">
        <v>22</v>
      </c>
      <c r="L10" s="22" t="s">
        <v>103</v>
      </c>
      <c r="M10" s="35">
        <v>44165</v>
      </c>
      <c r="N10" s="35"/>
      <c r="O10" s="243" t="s">
        <v>434</v>
      </c>
      <c r="P10" s="243"/>
      <c r="Q10" s="40" t="s">
        <v>92</v>
      </c>
      <c r="R10" s="46"/>
    </row>
    <row r="11" spans="1:23" s="43" customFormat="1" ht="36" customHeight="1" x14ac:dyDescent="0.25">
      <c r="A11" s="38">
        <v>6</v>
      </c>
      <c r="B11" s="35">
        <v>44207</v>
      </c>
      <c r="C11" s="252" t="s">
        <v>282</v>
      </c>
      <c r="D11" s="59">
        <v>2</v>
      </c>
      <c r="E11" s="222" t="s">
        <v>283</v>
      </c>
      <c r="F11" s="64">
        <v>37445</v>
      </c>
      <c r="G11" s="38" t="s">
        <v>284</v>
      </c>
      <c r="H11" s="69">
        <v>17827</v>
      </c>
      <c r="I11" s="121"/>
      <c r="J11" s="21" t="s">
        <v>355</v>
      </c>
      <c r="K11" s="22" t="s">
        <v>22</v>
      </c>
      <c r="L11" s="22" t="s">
        <v>285</v>
      </c>
      <c r="M11" s="35">
        <v>44207</v>
      </c>
      <c r="N11" s="35"/>
      <c r="O11" s="243" t="s">
        <v>434</v>
      </c>
      <c r="P11" s="243"/>
      <c r="Q11" s="40"/>
      <c r="R11" s="46"/>
      <c r="W11" s="43" t="s">
        <v>610</v>
      </c>
    </row>
    <row r="12" spans="1:23" s="194" customFormat="1" ht="48" x14ac:dyDescent="0.25">
      <c r="A12" s="38">
        <v>7</v>
      </c>
      <c r="B12" s="64">
        <v>44242</v>
      </c>
      <c r="C12" s="252" t="s">
        <v>307</v>
      </c>
      <c r="D12" s="59">
        <v>1</v>
      </c>
      <c r="E12" s="222" t="s">
        <v>308</v>
      </c>
      <c r="F12" s="64">
        <v>43097</v>
      </c>
      <c r="G12" s="38" t="s">
        <v>309</v>
      </c>
      <c r="H12" s="69">
        <v>23430</v>
      </c>
      <c r="I12" s="121"/>
      <c r="J12" s="21" t="s">
        <v>328</v>
      </c>
      <c r="K12" s="120" t="s">
        <v>22</v>
      </c>
      <c r="L12" s="120" t="s">
        <v>103</v>
      </c>
      <c r="M12" s="35">
        <v>44242</v>
      </c>
      <c r="N12" s="35"/>
      <c r="O12" s="243" t="s">
        <v>434</v>
      </c>
      <c r="P12" s="243"/>
      <c r="Q12" s="40"/>
      <c r="R12" s="46"/>
      <c r="W12" s="194" t="s">
        <v>609</v>
      </c>
    </row>
    <row r="13" spans="1:23" s="43" customFormat="1" ht="36" x14ac:dyDescent="0.25">
      <c r="A13" s="38">
        <v>8</v>
      </c>
      <c r="B13" s="35">
        <v>44305</v>
      </c>
      <c r="C13" s="90" t="s">
        <v>263</v>
      </c>
      <c r="D13" s="59">
        <v>1</v>
      </c>
      <c r="E13" s="222" t="s">
        <v>264</v>
      </c>
      <c r="F13" s="64">
        <v>39878</v>
      </c>
      <c r="G13" s="38" t="s">
        <v>262</v>
      </c>
      <c r="H13" s="69">
        <v>23405</v>
      </c>
      <c r="I13" s="121"/>
      <c r="J13" s="21" t="s">
        <v>355</v>
      </c>
      <c r="K13" s="22" t="s">
        <v>22</v>
      </c>
      <c r="L13" s="22" t="s">
        <v>21</v>
      </c>
      <c r="M13" s="35">
        <v>44305</v>
      </c>
      <c r="N13" s="35"/>
      <c r="O13" s="243" t="s">
        <v>434</v>
      </c>
      <c r="P13" s="243"/>
      <c r="Q13" s="40"/>
      <c r="R13" s="46" t="s">
        <v>266</v>
      </c>
    </row>
    <row r="14" spans="1:23" s="43" customFormat="1" ht="24" x14ac:dyDescent="0.25">
      <c r="A14" s="38">
        <v>9</v>
      </c>
      <c r="B14" s="35">
        <v>44329</v>
      </c>
      <c r="C14" s="90" t="s">
        <v>249</v>
      </c>
      <c r="D14" s="59">
        <v>1</v>
      </c>
      <c r="E14" s="222" t="s">
        <v>250</v>
      </c>
      <c r="F14" s="64">
        <v>43476</v>
      </c>
      <c r="G14" s="38" t="s">
        <v>41</v>
      </c>
      <c r="H14" s="69">
        <v>22477</v>
      </c>
      <c r="I14" s="121"/>
      <c r="J14" s="21" t="s">
        <v>328</v>
      </c>
      <c r="K14" s="202" t="s">
        <v>22</v>
      </c>
      <c r="L14" s="22" t="s">
        <v>181</v>
      </c>
      <c r="M14" s="35">
        <v>44329</v>
      </c>
      <c r="N14" s="35"/>
      <c r="O14" s="244">
        <v>45043</v>
      </c>
      <c r="P14" s="244"/>
      <c r="Q14" s="40"/>
      <c r="R14" s="46" t="s">
        <v>519</v>
      </c>
    </row>
    <row r="15" spans="1:23" s="42" customFormat="1" ht="27.75" customHeight="1" x14ac:dyDescent="0.2">
      <c r="A15" s="38">
        <v>10</v>
      </c>
      <c r="B15" s="64">
        <v>44329</v>
      </c>
      <c r="C15" s="119" t="s">
        <v>256</v>
      </c>
      <c r="D15" s="59">
        <v>1</v>
      </c>
      <c r="E15" s="222" t="s">
        <v>257</v>
      </c>
      <c r="F15" s="64">
        <v>36921</v>
      </c>
      <c r="G15" s="120" t="s">
        <v>258</v>
      </c>
      <c r="H15" s="64">
        <v>19067</v>
      </c>
      <c r="I15" s="121"/>
      <c r="J15" s="21" t="s">
        <v>328</v>
      </c>
      <c r="K15" s="212" t="s">
        <v>22</v>
      </c>
      <c r="L15" s="22" t="s">
        <v>21</v>
      </c>
      <c r="M15" s="35">
        <v>44329</v>
      </c>
      <c r="N15" s="35"/>
      <c r="O15" s="243" t="s">
        <v>434</v>
      </c>
      <c r="P15" s="243"/>
      <c r="Q15" s="60"/>
      <c r="R15" s="66" t="s">
        <v>259</v>
      </c>
      <c r="S15" s="62"/>
    </row>
    <row r="16" spans="1:23" s="194" customFormat="1" ht="63" hidden="1" customHeight="1" x14ac:dyDescent="0.25">
      <c r="A16" s="38">
        <v>26</v>
      </c>
      <c r="B16" s="64">
        <v>44335</v>
      </c>
      <c r="C16" s="90" t="s">
        <v>372</v>
      </c>
      <c r="D16" s="59">
        <v>3</v>
      </c>
      <c r="E16" s="222" t="s">
        <v>373</v>
      </c>
      <c r="F16" s="64">
        <v>40278</v>
      </c>
      <c r="G16" s="38" t="s">
        <v>374</v>
      </c>
      <c r="H16" s="69">
        <v>32921</v>
      </c>
      <c r="I16" s="121"/>
      <c r="J16" s="21" t="s">
        <v>375</v>
      </c>
      <c r="K16" s="212" t="s">
        <v>22</v>
      </c>
      <c r="L16" s="120" t="s">
        <v>103</v>
      </c>
      <c r="M16" s="64">
        <v>44335</v>
      </c>
      <c r="N16" s="64"/>
      <c r="O16" s="243" t="s">
        <v>434</v>
      </c>
      <c r="P16" s="243"/>
      <c r="Q16" s="40" t="s">
        <v>414</v>
      </c>
      <c r="R16" s="46"/>
    </row>
    <row r="17" spans="1:23" s="194" customFormat="1" ht="43.5" hidden="1" customHeight="1" x14ac:dyDescent="0.25">
      <c r="A17" s="38">
        <v>27</v>
      </c>
      <c r="B17" s="64">
        <v>44371</v>
      </c>
      <c r="C17" s="90" t="s">
        <v>325</v>
      </c>
      <c r="D17" s="59">
        <v>1</v>
      </c>
      <c r="E17" s="222" t="s">
        <v>489</v>
      </c>
      <c r="F17" s="64">
        <v>38883</v>
      </c>
      <c r="G17" s="38" t="s">
        <v>490</v>
      </c>
      <c r="H17" s="69">
        <v>19123</v>
      </c>
      <c r="I17" s="121"/>
      <c r="J17" s="21"/>
      <c r="K17" s="212" t="s">
        <v>22</v>
      </c>
      <c r="L17" s="120" t="s">
        <v>25</v>
      </c>
      <c r="M17" s="64">
        <v>44371</v>
      </c>
      <c r="N17" s="64"/>
      <c r="O17" s="243"/>
      <c r="P17" s="243"/>
      <c r="Q17" s="40"/>
      <c r="R17" s="46"/>
    </row>
    <row r="18" spans="1:23" s="203" customFormat="1" ht="36" hidden="1" x14ac:dyDescent="0.2">
      <c r="A18" s="225">
        <v>28</v>
      </c>
      <c r="B18" s="91">
        <v>44431</v>
      </c>
      <c r="C18" s="90" t="s">
        <v>356</v>
      </c>
      <c r="D18" s="198">
        <v>2</v>
      </c>
      <c r="E18" s="224" t="s">
        <v>357</v>
      </c>
      <c r="F18" s="204">
        <v>41643</v>
      </c>
      <c r="G18" s="195" t="s">
        <v>42</v>
      </c>
      <c r="H18" s="204">
        <v>18671</v>
      </c>
      <c r="I18" s="202"/>
      <c r="J18" s="202" t="s">
        <v>355</v>
      </c>
      <c r="K18" s="202" t="s">
        <v>22</v>
      </c>
      <c r="L18" s="199" t="s">
        <v>103</v>
      </c>
      <c r="M18" s="197">
        <v>44431</v>
      </c>
      <c r="N18" s="197"/>
      <c r="O18" s="243" t="s">
        <v>434</v>
      </c>
      <c r="P18" s="243"/>
      <c r="Q18" s="200">
        <v>89233830358</v>
      </c>
      <c r="R18" s="202"/>
    </row>
    <row r="19" spans="1:23" s="43" customFormat="1" ht="54.6" hidden="1" customHeight="1" x14ac:dyDescent="0.25">
      <c r="A19" s="38">
        <v>29</v>
      </c>
      <c r="B19" s="64">
        <v>44435</v>
      </c>
      <c r="C19" s="90" t="s">
        <v>369</v>
      </c>
      <c r="D19" s="59">
        <v>2</v>
      </c>
      <c r="E19" s="222">
        <v>9318595805</v>
      </c>
      <c r="F19" s="64" t="s">
        <v>370</v>
      </c>
      <c r="G19" s="38" t="s">
        <v>371</v>
      </c>
      <c r="H19" s="69">
        <v>35825</v>
      </c>
      <c r="I19" s="121"/>
      <c r="J19" s="21" t="s">
        <v>359</v>
      </c>
      <c r="K19" s="212" t="s">
        <v>22</v>
      </c>
      <c r="L19" s="22" t="s">
        <v>181</v>
      </c>
      <c r="M19" s="35">
        <v>44435</v>
      </c>
      <c r="N19" s="35"/>
      <c r="O19" s="243" t="s">
        <v>434</v>
      </c>
      <c r="P19" s="243"/>
      <c r="Q19" s="40" t="s">
        <v>449</v>
      </c>
      <c r="R19" s="46"/>
    </row>
    <row r="20" spans="1:23" s="203" customFormat="1" ht="36" hidden="1" x14ac:dyDescent="0.2">
      <c r="A20" s="38">
        <v>30</v>
      </c>
      <c r="B20" s="91">
        <v>44498</v>
      </c>
      <c r="C20" s="90" t="s">
        <v>400</v>
      </c>
      <c r="D20" s="44">
        <v>4</v>
      </c>
      <c r="E20" s="221" t="s">
        <v>412</v>
      </c>
      <c r="F20" s="91">
        <v>42939</v>
      </c>
      <c r="G20" s="38" t="s">
        <v>413</v>
      </c>
      <c r="H20" s="91">
        <v>28346</v>
      </c>
      <c r="I20" s="44"/>
      <c r="J20" s="44" t="s">
        <v>328</v>
      </c>
      <c r="K20" s="212" t="s">
        <v>22</v>
      </c>
      <c r="L20" s="200" t="s">
        <v>339</v>
      </c>
      <c r="M20" s="91">
        <v>44498</v>
      </c>
      <c r="N20" s="197"/>
      <c r="O20" s="243"/>
      <c r="P20" s="243"/>
      <c r="Q20" s="206"/>
      <c r="R20" s="41"/>
    </row>
    <row r="21" spans="1:23" s="42" customFormat="1" ht="28.15" hidden="1" customHeight="1" x14ac:dyDescent="0.2">
      <c r="A21" s="225">
        <v>31</v>
      </c>
      <c r="B21" s="64">
        <v>44508</v>
      </c>
      <c r="C21" s="119" t="s">
        <v>64</v>
      </c>
      <c r="D21" s="59">
        <v>2</v>
      </c>
      <c r="E21" s="222" t="s">
        <v>342</v>
      </c>
      <c r="F21" s="64">
        <v>40942</v>
      </c>
      <c r="G21" s="120" t="s">
        <v>343</v>
      </c>
      <c r="H21" s="64">
        <v>22489</v>
      </c>
      <c r="I21" s="121"/>
      <c r="J21" s="21" t="s">
        <v>428</v>
      </c>
      <c r="K21" s="22" t="s">
        <v>22</v>
      </c>
      <c r="L21" s="22" t="s">
        <v>339</v>
      </c>
      <c r="M21" s="35">
        <v>44508</v>
      </c>
      <c r="N21" s="35"/>
      <c r="O21" s="244">
        <v>45043</v>
      </c>
      <c r="P21" s="247"/>
      <c r="Q21" s="36" t="s">
        <v>607</v>
      </c>
      <c r="R21" s="49" t="s">
        <v>212</v>
      </c>
      <c r="S21" s="48"/>
    </row>
    <row r="22" spans="1:23" s="43" customFormat="1" ht="45" hidden="1" customHeight="1" x14ac:dyDescent="0.25">
      <c r="A22" s="38">
        <v>32</v>
      </c>
      <c r="B22" s="64">
        <v>44589</v>
      </c>
      <c r="C22" s="90" t="s">
        <v>426</v>
      </c>
      <c r="D22" s="59">
        <v>1</v>
      </c>
      <c r="E22" s="222" t="s">
        <v>427</v>
      </c>
      <c r="F22" s="64">
        <v>43413</v>
      </c>
      <c r="G22" s="38" t="s">
        <v>41</v>
      </c>
      <c r="H22" s="69">
        <v>26935</v>
      </c>
      <c r="I22" s="121"/>
      <c r="J22" s="21" t="s">
        <v>428</v>
      </c>
      <c r="K22" s="212" t="s">
        <v>22</v>
      </c>
      <c r="L22" s="22" t="s">
        <v>103</v>
      </c>
      <c r="M22" s="35">
        <v>44589</v>
      </c>
      <c r="N22" s="35"/>
      <c r="O22" s="243"/>
      <c r="P22" s="243"/>
      <c r="Q22" s="40"/>
      <c r="R22" s="46"/>
      <c r="W22" s="43" t="s">
        <v>608</v>
      </c>
    </row>
    <row r="23" spans="1:23" ht="24.75" hidden="1" x14ac:dyDescent="0.25">
      <c r="A23" s="38">
        <v>33</v>
      </c>
      <c r="B23" s="214">
        <v>44679</v>
      </c>
      <c r="C23" s="90" t="s">
        <v>541</v>
      </c>
      <c r="D23" s="215">
        <v>4</v>
      </c>
      <c r="E23" s="216" t="s">
        <v>542</v>
      </c>
      <c r="F23" s="214">
        <v>39918</v>
      </c>
      <c r="G23" s="217" t="s">
        <v>408</v>
      </c>
      <c r="H23" s="214">
        <v>23465</v>
      </c>
      <c r="I23" s="218"/>
      <c r="J23" s="218"/>
      <c r="K23" s="22" t="s">
        <v>22</v>
      </c>
      <c r="L23" s="212" t="s">
        <v>111</v>
      </c>
      <c r="M23" s="214">
        <v>44679</v>
      </c>
      <c r="N23" s="214"/>
      <c r="O23" s="245"/>
      <c r="P23" s="245"/>
      <c r="Q23" s="219"/>
      <c r="R23" s="220"/>
    </row>
    <row r="24" spans="1:23" s="43" customFormat="1" ht="32.25" hidden="1" customHeight="1" x14ac:dyDescent="0.25">
      <c r="A24" s="225">
        <v>34</v>
      </c>
      <c r="B24" s="64">
        <v>44679</v>
      </c>
      <c r="C24" s="90" t="s">
        <v>438</v>
      </c>
      <c r="D24" s="59">
        <v>2</v>
      </c>
      <c r="E24" s="222">
        <v>9313489798</v>
      </c>
      <c r="F24" s="64">
        <v>41522</v>
      </c>
      <c r="G24" s="38" t="s">
        <v>439</v>
      </c>
      <c r="H24" s="69">
        <v>17736</v>
      </c>
      <c r="I24" s="121"/>
      <c r="J24" s="21"/>
      <c r="K24" s="212" t="s">
        <v>22</v>
      </c>
      <c r="L24" s="22" t="s">
        <v>440</v>
      </c>
      <c r="M24" s="35">
        <v>44679</v>
      </c>
      <c r="N24" s="35"/>
      <c r="O24" s="243"/>
      <c r="P24" s="243"/>
      <c r="Q24" s="40"/>
      <c r="R24" s="46"/>
    </row>
    <row r="25" spans="1:23" s="43" customFormat="1" ht="38.25" hidden="1" customHeight="1" x14ac:dyDescent="0.25">
      <c r="A25" s="38">
        <v>35</v>
      </c>
      <c r="B25" s="64">
        <v>44679</v>
      </c>
      <c r="C25" s="90" t="s">
        <v>441</v>
      </c>
      <c r="D25" s="59">
        <v>1</v>
      </c>
      <c r="E25" s="222">
        <v>9316559426</v>
      </c>
      <c r="F25" s="64">
        <v>42609</v>
      </c>
      <c r="G25" s="38" t="s">
        <v>442</v>
      </c>
      <c r="H25" s="69">
        <v>24114</v>
      </c>
      <c r="I25" s="121"/>
      <c r="J25" s="21"/>
      <c r="K25" s="212" t="s">
        <v>22</v>
      </c>
      <c r="L25" s="22" t="s">
        <v>388</v>
      </c>
      <c r="M25" s="35">
        <v>44679</v>
      </c>
      <c r="N25" s="35"/>
      <c r="O25" s="243"/>
      <c r="P25" s="243"/>
      <c r="Q25" s="40" t="s">
        <v>473</v>
      </c>
      <c r="R25" s="46" t="s">
        <v>474</v>
      </c>
    </row>
    <row r="26" spans="1:23" s="43" customFormat="1" ht="31.5" hidden="1" customHeight="1" x14ac:dyDescent="0.25">
      <c r="A26" s="38">
        <v>36</v>
      </c>
      <c r="B26" s="64">
        <v>44693</v>
      </c>
      <c r="C26" s="90" t="s">
        <v>436</v>
      </c>
      <c r="D26" s="59">
        <v>1</v>
      </c>
      <c r="E26" s="222">
        <v>9303211609</v>
      </c>
      <c r="F26" s="64">
        <v>37897</v>
      </c>
      <c r="G26" s="38" t="s">
        <v>85</v>
      </c>
      <c r="H26" s="69">
        <v>19619</v>
      </c>
      <c r="I26" s="121"/>
      <c r="J26" s="21"/>
      <c r="K26" s="212" t="s">
        <v>22</v>
      </c>
      <c r="L26" s="22" t="s">
        <v>437</v>
      </c>
      <c r="M26" s="35">
        <v>44693</v>
      </c>
      <c r="N26" s="35"/>
      <c r="O26" s="244">
        <v>45071</v>
      </c>
      <c r="P26" s="244"/>
      <c r="Q26" s="40"/>
      <c r="R26" s="46"/>
    </row>
    <row r="27" spans="1:23" s="43" customFormat="1" ht="31.5" hidden="1" customHeight="1" x14ac:dyDescent="0.25">
      <c r="A27" s="225">
        <v>37</v>
      </c>
      <c r="B27" s="64">
        <v>44700</v>
      </c>
      <c r="C27" s="90" t="s">
        <v>483</v>
      </c>
      <c r="D27" s="59">
        <v>1</v>
      </c>
      <c r="E27" s="222" t="s">
        <v>484</v>
      </c>
      <c r="F27" s="64">
        <v>37662</v>
      </c>
      <c r="G27" s="38" t="s">
        <v>151</v>
      </c>
      <c r="H27" s="69">
        <v>20866</v>
      </c>
      <c r="I27" s="121"/>
      <c r="J27" s="21"/>
      <c r="K27" s="212" t="s">
        <v>485</v>
      </c>
      <c r="L27" s="22" t="s">
        <v>339</v>
      </c>
      <c r="M27" s="35">
        <v>44700</v>
      </c>
      <c r="N27" s="35"/>
      <c r="O27" s="243"/>
      <c r="P27" s="243"/>
      <c r="Q27" s="40"/>
      <c r="R27" s="40">
        <v>89235442733</v>
      </c>
    </row>
    <row r="28" spans="1:23" s="43" customFormat="1" ht="28.5" hidden="1" customHeight="1" x14ac:dyDescent="0.25">
      <c r="A28" s="38">
        <v>38</v>
      </c>
      <c r="B28" s="64">
        <v>44753</v>
      </c>
      <c r="C28" s="90" t="s">
        <v>464</v>
      </c>
      <c r="D28" s="59">
        <v>1</v>
      </c>
      <c r="E28" s="222">
        <v>9300057944</v>
      </c>
      <c r="F28" s="64">
        <v>37251</v>
      </c>
      <c r="G28" s="38" t="s">
        <v>465</v>
      </c>
      <c r="H28" s="69">
        <v>15099</v>
      </c>
      <c r="I28" s="121"/>
      <c r="J28" s="21"/>
      <c r="K28" s="212" t="s">
        <v>231</v>
      </c>
      <c r="L28" s="22" t="s">
        <v>339</v>
      </c>
      <c r="M28" s="35">
        <v>44753</v>
      </c>
      <c r="N28" s="35"/>
      <c r="O28" s="243"/>
      <c r="P28" s="243"/>
      <c r="Q28" s="40"/>
      <c r="R28" s="46"/>
    </row>
    <row r="29" spans="1:23" s="43" customFormat="1" ht="28.5" hidden="1" customHeight="1" x14ac:dyDescent="0.25">
      <c r="A29" s="38">
        <v>39</v>
      </c>
      <c r="B29" s="64">
        <v>44784</v>
      </c>
      <c r="C29" s="90" t="s">
        <v>491</v>
      </c>
      <c r="D29" s="59">
        <v>2</v>
      </c>
      <c r="E29" s="222" t="s">
        <v>492</v>
      </c>
      <c r="F29" s="64">
        <v>44049</v>
      </c>
      <c r="G29" s="38" t="s">
        <v>371</v>
      </c>
      <c r="H29" s="69">
        <v>30845</v>
      </c>
      <c r="I29" s="121"/>
      <c r="J29" s="21"/>
      <c r="K29" s="212" t="s">
        <v>22</v>
      </c>
      <c r="L29" s="22" t="s">
        <v>25</v>
      </c>
      <c r="M29" s="35">
        <v>44784</v>
      </c>
      <c r="N29" s="35"/>
      <c r="O29" s="243"/>
      <c r="P29" s="243"/>
      <c r="Q29" s="40"/>
      <c r="R29" s="46"/>
    </row>
    <row r="30" spans="1:23" s="43" customFormat="1" ht="38.25" hidden="1" customHeight="1" x14ac:dyDescent="0.25">
      <c r="A30" s="225">
        <v>40</v>
      </c>
      <c r="B30" s="64">
        <v>44798</v>
      </c>
      <c r="C30" s="90" t="s">
        <v>496</v>
      </c>
      <c r="D30" s="59">
        <v>4</v>
      </c>
      <c r="E30" s="222" t="s">
        <v>497</v>
      </c>
      <c r="F30" s="64">
        <v>42034</v>
      </c>
      <c r="G30" s="38" t="s">
        <v>374</v>
      </c>
      <c r="H30" s="69">
        <v>31460</v>
      </c>
      <c r="I30" s="121"/>
      <c r="J30" s="21"/>
      <c r="K30" s="212" t="s">
        <v>22</v>
      </c>
      <c r="L30" s="22" t="s">
        <v>244</v>
      </c>
      <c r="M30" s="35">
        <v>44798</v>
      </c>
      <c r="N30" s="35"/>
      <c r="O30" s="243"/>
      <c r="P30" s="243"/>
      <c r="Q30" s="40"/>
      <c r="R30" s="46" t="s">
        <v>498</v>
      </c>
    </row>
    <row r="31" spans="1:23" s="43" customFormat="1" ht="30.6" hidden="1" customHeight="1" x14ac:dyDescent="0.25">
      <c r="A31" s="38">
        <v>41</v>
      </c>
      <c r="B31" s="64">
        <v>44798</v>
      </c>
      <c r="C31" s="90" t="s">
        <v>445</v>
      </c>
      <c r="D31" s="59">
        <v>1</v>
      </c>
      <c r="E31" s="222">
        <v>9300025852</v>
      </c>
      <c r="F31" s="64">
        <v>37001</v>
      </c>
      <c r="G31" s="38" t="s">
        <v>151</v>
      </c>
      <c r="H31" s="69">
        <v>18679</v>
      </c>
      <c r="I31" s="121"/>
      <c r="J31" s="21"/>
      <c r="K31" s="212" t="s">
        <v>22</v>
      </c>
      <c r="L31" s="22" t="s">
        <v>103</v>
      </c>
      <c r="M31" s="35">
        <v>44798</v>
      </c>
      <c r="N31" s="35"/>
      <c r="O31" s="243"/>
      <c r="P31" s="243"/>
      <c r="Q31" s="40"/>
      <c r="R31" s="46" t="s">
        <v>461</v>
      </c>
    </row>
    <row r="32" spans="1:23" s="43" customFormat="1" ht="37.5" hidden="1" customHeight="1" x14ac:dyDescent="0.25">
      <c r="A32" s="38">
        <v>42</v>
      </c>
      <c r="B32" s="64">
        <v>44805</v>
      </c>
      <c r="C32" s="90" t="s">
        <v>451</v>
      </c>
      <c r="D32" s="59">
        <v>1</v>
      </c>
      <c r="E32" s="222" t="s">
        <v>452</v>
      </c>
      <c r="F32" s="64">
        <v>38779</v>
      </c>
      <c r="G32" s="38" t="s">
        <v>453</v>
      </c>
      <c r="H32" s="69">
        <v>20133</v>
      </c>
      <c r="I32" s="121"/>
      <c r="J32" s="21"/>
      <c r="K32" s="212" t="s">
        <v>22</v>
      </c>
      <c r="L32" s="22" t="s">
        <v>103</v>
      </c>
      <c r="M32" s="35">
        <v>44805</v>
      </c>
      <c r="N32" s="35"/>
      <c r="O32" s="243"/>
      <c r="P32" s="243"/>
      <c r="Q32" s="40"/>
      <c r="R32" s="46" t="s">
        <v>454</v>
      </c>
    </row>
    <row r="33" spans="1:23" s="236" customFormat="1" ht="36" hidden="1" x14ac:dyDescent="0.2">
      <c r="A33" s="225">
        <v>43</v>
      </c>
      <c r="B33" s="91">
        <v>44812</v>
      </c>
      <c r="C33" s="90" t="s">
        <v>450</v>
      </c>
      <c r="D33" s="44">
        <v>2</v>
      </c>
      <c r="E33" s="234" t="s">
        <v>444</v>
      </c>
      <c r="F33" s="91">
        <v>42265</v>
      </c>
      <c r="G33" s="205" t="s">
        <v>42</v>
      </c>
      <c r="H33" s="91">
        <v>14453</v>
      </c>
      <c r="I33" s="198"/>
      <c r="J33" s="198"/>
      <c r="K33" s="212" t="s">
        <v>22</v>
      </c>
      <c r="L33" s="98" t="s">
        <v>443</v>
      </c>
      <c r="M33" s="91">
        <v>44812</v>
      </c>
      <c r="N33" s="91"/>
      <c r="O33" s="245"/>
      <c r="P33" s="245"/>
      <c r="Q33" s="206"/>
      <c r="R33" s="235">
        <v>89232623898</v>
      </c>
    </row>
    <row r="34" spans="1:23" s="43" customFormat="1" ht="24.75" hidden="1" x14ac:dyDescent="0.25">
      <c r="A34" s="38">
        <v>44</v>
      </c>
      <c r="B34" s="91">
        <v>44812</v>
      </c>
      <c r="C34" s="90" t="s">
        <v>447</v>
      </c>
      <c r="D34" s="44">
        <v>1</v>
      </c>
      <c r="E34" s="234" t="s">
        <v>448</v>
      </c>
      <c r="F34" s="91">
        <v>44762</v>
      </c>
      <c r="G34" s="205" t="s">
        <v>41</v>
      </c>
      <c r="H34" s="91">
        <v>18080</v>
      </c>
      <c r="I34" s="198"/>
      <c r="J34" s="198"/>
      <c r="K34" s="212" t="s">
        <v>22</v>
      </c>
      <c r="L34" s="98" t="s">
        <v>111</v>
      </c>
      <c r="M34" s="91">
        <v>44812</v>
      </c>
      <c r="N34" s="91"/>
      <c r="O34" s="245"/>
      <c r="P34" s="245"/>
      <c r="Q34" s="206"/>
      <c r="R34" s="235" t="s">
        <v>446</v>
      </c>
    </row>
    <row r="35" spans="1:23" s="43" customFormat="1" ht="24.75" hidden="1" x14ac:dyDescent="0.25">
      <c r="A35" s="38">
        <v>45</v>
      </c>
      <c r="B35" s="91">
        <v>44816</v>
      </c>
      <c r="C35" s="90" t="s">
        <v>459</v>
      </c>
      <c r="D35" s="44">
        <v>1</v>
      </c>
      <c r="E35" s="234">
        <v>9320653552</v>
      </c>
      <c r="F35" s="91">
        <v>44132</v>
      </c>
      <c r="G35" s="205" t="s">
        <v>41</v>
      </c>
      <c r="H35" s="91">
        <v>21967</v>
      </c>
      <c r="I35" s="198"/>
      <c r="J35" s="198"/>
      <c r="K35" s="212" t="s">
        <v>22</v>
      </c>
      <c r="L35" s="98" t="s">
        <v>111</v>
      </c>
      <c r="M35" s="91">
        <v>44816</v>
      </c>
      <c r="N35" s="91"/>
      <c r="O35" s="245"/>
      <c r="P35" s="245"/>
      <c r="Q35" s="206"/>
      <c r="R35" s="235" t="s">
        <v>460</v>
      </c>
    </row>
    <row r="36" spans="1:23" s="43" customFormat="1" ht="24.75" hidden="1" x14ac:dyDescent="0.25">
      <c r="A36" s="225">
        <v>46</v>
      </c>
      <c r="B36" s="91">
        <v>44833</v>
      </c>
      <c r="C36" s="90" t="s">
        <v>455</v>
      </c>
      <c r="D36" s="44">
        <v>1</v>
      </c>
      <c r="E36" s="234">
        <v>9303213215</v>
      </c>
      <c r="F36" s="91">
        <v>37895</v>
      </c>
      <c r="G36" s="205" t="s">
        <v>490</v>
      </c>
      <c r="H36" s="91">
        <v>16433</v>
      </c>
      <c r="I36" s="198"/>
      <c r="J36" s="198"/>
      <c r="K36" s="212" t="s">
        <v>22</v>
      </c>
      <c r="L36" s="98" t="s">
        <v>456</v>
      </c>
      <c r="M36" s="91">
        <v>44833</v>
      </c>
      <c r="N36" s="91"/>
      <c r="O36" s="245"/>
      <c r="P36" s="245"/>
      <c r="Q36" s="206"/>
      <c r="R36" s="235" t="s">
        <v>457</v>
      </c>
    </row>
    <row r="37" spans="1:23" s="43" customFormat="1" ht="24.75" hidden="1" x14ac:dyDescent="0.25">
      <c r="A37" s="38">
        <v>47</v>
      </c>
      <c r="B37" s="69">
        <v>44861</v>
      </c>
      <c r="C37" s="90" t="s">
        <v>582</v>
      </c>
      <c r="D37" s="44">
        <v>3</v>
      </c>
      <c r="E37" s="234">
        <v>9306316751</v>
      </c>
      <c r="F37" s="91">
        <v>39171</v>
      </c>
      <c r="G37" s="205" t="s">
        <v>471</v>
      </c>
      <c r="H37" s="91">
        <v>21782</v>
      </c>
      <c r="I37" s="198"/>
      <c r="J37" s="198"/>
      <c r="K37" s="212" t="s">
        <v>288</v>
      </c>
      <c r="L37" s="98" t="s">
        <v>30</v>
      </c>
      <c r="M37" s="91">
        <v>44861</v>
      </c>
      <c r="N37" s="91"/>
      <c r="O37" s="245"/>
      <c r="P37" s="245"/>
      <c r="Q37" s="206"/>
      <c r="R37" s="235" t="s">
        <v>472</v>
      </c>
    </row>
    <row r="38" spans="1:23" s="43" customFormat="1" ht="38.25" hidden="1" customHeight="1" x14ac:dyDescent="0.25">
      <c r="A38" s="38">
        <v>48</v>
      </c>
      <c r="B38" s="69">
        <v>44861</v>
      </c>
      <c r="C38" s="90" t="s">
        <v>466</v>
      </c>
      <c r="D38" s="44">
        <v>1</v>
      </c>
      <c r="E38" s="234" t="s">
        <v>467</v>
      </c>
      <c r="F38" s="91">
        <v>42334</v>
      </c>
      <c r="G38" s="205" t="s">
        <v>468</v>
      </c>
      <c r="H38" s="91">
        <v>25888</v>
      </c>
      <c r="I38" s="198"/>
      <c r="J38" s="198"/>
      <c r="K38" s="212" t="s">
        <v>288</v>
      </c>
      <c r="L38" s="98" t="s">
        <v>15</v>
      </c>
      <c r="M38" s="91">
        <v>44861</v>
      </c>
      <c r="N38" s="91"/>
      <c r="O38" s="245"/>
      <c r="P38" s="245"/>
      <c r="Q38" s="206"/>
      <c r="R38" s="235" t="s">
        <v>469</v>
      </c>
    </row>
    <row r="39" spans="1:23" s="43" customFormat="1" ht="24.75" hidden="1" x14ac:dyDescent="0.25">
      <c r="A39" s="225">
        <v>49</v>
      </c>
      <c r="B39" s="91">
        <v>44865</v>
      </c>
      <c r="C39" s="90" t="s">
        <v>462</v>
      </c>
      <c r="D39" s="44">
        <v>1</v>
      </c>
      <c r="E39" s="234">
        <v>9317593855</v>
      </c>
      <c r="F39" s="91">
        <v>43166</v>
      </c>
      <c r="G39" s="205" t="s">
        <v>41</v>
      </c>
      <c r="H39" s="91">
        <v>26695</v>
      </c>
      <c r="I39" s="198"/>
      <c r="J39" s="198"/>
      <c r="K39" s="212" t="s">
        <v>243</v>
      </c>
      <c r="L39" s="98" t="s">
        <v>346</v>
      </c>
      <c r="M39" s="91">
        <v>44865</v>
      </c>
      <c r="N39" s="91"/>
      <c r="O39" s="245"/>
      <c r="P39" s="245"/>
      <c r="Q39" s="206" t="s">
        <v>470</v>
      </c>
      <c r="R39" s="235"/>
    </row>
    <row r="40" spans="1:23" ht="24" hidden="1" x14ac:dyDescent="0.25">
      <c r="A40" s="38">
        <v>50</v>
      </c>
      <c r="B40" s="214">
        <v>44868</v>
      </c>
      <c r="C40" s="90" t="s">
        <v>477</v>
      </c>
      <c r="D40" s="215">
        <v>1</v>
      </c>
      <c r="E40" s="216" t="s">
        <v>478</v>
      </c>
      <c r="F40" s="214">
        <v>37700</v>
      </c>
      <c r="G40" s="217" t="s">
        <v>174</v>
      </c>
      <c r="H40" s="214">
        <v>19296</v>
      </c>
      <c r="I40" s="218"/>
      <c r="J40" s="218"/>
      <c r="K40" s="212" t="s">
        <v>479</v>
      </c>
      <c r="L40" s="98" t="s">
        <v>463</v>
      </c>
      <c r="M40" s="214">
        <v>44868</v>
      </c>
      <c r="N40" s="214"/>
      <c r="O40" s="245"/>
      <c r="P40" s="245"/>
      <c r="Q40" s="219"/>
      <c r="R40" s="220" t="s">
        <v>480</v>
      </c>
    </row>
    <row r="41" spans="1:23" ht="24.75" hidden="1" x14ac:dyDescent="0.25">
      <c r="A41" s="38">
        <v>51</v>
      </c>
      <c r="B41" s="214">
        <v>44868</v>
      </c>
      <c r="C41" s="90" t="s">
        <v>476</v>
      </c>
      <c r="D41" s="215">
        <v>3</v>
      </c>
      <c r="E41" s="216" t="s">
        <v>481</v>
      </c>
      <c r="F41" s="214">
        <v>41229</v>
      </c>
      <c r="G41" s="217" t="s">
        <v>458</v>
      </c>
      <c r="H41" s="214">
        <v>24726</v>
      </c>
      <c r="I41" s="218"/>
      <c r="J41" s="218"/>
      <c r="K41" s="212" t="s">
        <v>244</v>
      </c>
      <c r="L41" s="212" t="s">
        <v>329</v>
      </c>
      <c r="M41" s="214">
        <v>44868</v>
      </c>
      <c r="N41" s="214"/>
      <c r="O41" s="245"/>
      <c r="P41" s="245"/>
      <c r="Q41" s="219"/>
      <c r="R41" s="220"/>
    </row>
    <row r="42" spans="1:23" ht="24" hidden="1" x14ac:dyDescent="0.25">
      <c r="A42" s="225">
        <v>52</v>
      </c>
      <c r="B42" s="214">
        <v>44889</v>
      </c>
      <c r="C42" s="90" t="s">
        <v>488</v>
      </c>
      <c r="D42" s="215">
        <v>1</v>
      </c>
      <c r="E42" s="216"/>
      <c r="F42" s="214"/>
      <c r="G42" s="217"/>
      <c r="H42" s="214"/>
      <c r="I42" s="218"/>
      <c r="J42" s="218"/>
      <c r="K42" s="212"/>
      <c r="L42" s="212"/>
      <c r="M42" s="214"/>
      <c r="N42" s="214"/>
      <c r="O42" s="245"/>
      <c r="P42" s="245"/>
      <c r="Q42" s="219"/>
      <c r="R42" s="220"/>
    </row>
    <row r="43" spans="1:23" ht="24.75" hidden="1" x14ac:dyDescent="0.25">
      <c r="A43" s="38">
        <v>53</v>
      </c>
      <c r="B43" s="214">
        <v>44903</v>
      </c>
      <c r="C43" s="90" t="s">
        <v>523</v>
      </c>
      <c r="D43" s="215">
        <v>1</v>
      </c>
      <c r="E43" s="216" t="s">
        <v>524</v>
      </c>
      <c r="F43" s="214">
        <v>36900</v>
      </c>
      <c r="G43" s="217" t="s">
        <v>122</v>
      </c>
      <c r="H43" s="214">
        <v>17860</v>
      </c>
      <c r="I43" s="218"/>
      <c r="J43" s="218"/>
      <c r="K43" s="212" t="s">
        <v>515</v>
      </c>
      <c r="L43" s="212" t="s">
        <v>388</v>
      </c>
      <c r="M43" s="214">
        <v>44903</v>
      </c>
      <c r="N43" s="214"/>
      <c r="O43" s="245"/>
      <c r="P43" s="245"/>
      <c r="Q43" s="219"/>
      <c r="R43" s="220" t="s">
        <v>525</v>
      </c>
      <c r="W43" s="2" t="s">
        <v>602</v>
      </c>
    </row>
    <row r="44" spans="1:23" ht="24.75" hidden="1" x14ac:dyDescent="0.25">
      <c r="A44" s="38">
        <v>54</v>
      </c>
      <c r="B44" s="214">
        <v>44904</v>
      </c>
      <c r="C44" s="90" t="s">
        <v>493</v>
      </c>
      <c r="D44" s="215">
        <v>1</v>
      </c>
      <c r="E44" s="216" t="s">
        <v>494</v>
      </c>
      <c r="F44" s="214">
        <v>37859</v>
      </c>
      <c r="G44" s="217" t="s">
        <v>495</v>
      </c>
      <c r="H44" s="214">
        <v>15072</v>
      </c>
      <c r="I44" s="218"/>
      <c r="J44" s="218"/>
      <c r="K44" s="212" t="s">
        <v>22</v>
      </c>
      <c r="L44" s="212" t="s">
        <v>329</v>
      </c>
      <c r="M44" s="214">
        <v>44904</v>
      </c>
      <c r="N44" s="214"/>
      <c r="O44" s="245"/>
      <c r="P44" s="245"/>
      <c r="Q44" s="219"/>
      <c r="R44" s="220"/>
    </row>
    <row r="45" spans="1:23" ht="24" hidden="1" x14ac:dyDescent="0.25">
      <c r="A45" s="225">
        <v>55</v>
      </c>
      <c r="B45" s="214">
        <v>44910</v>
      </c>
      <c r="C45" s="90" t="s">
        <v>527</v>
      </c>
      <c r="D45" s="215">
        <v>1</v>
      </c>
      <c r="E45" s="216" t="s">
        <v>528</v>
      </c>
      <c r="F45" s="214">
        <v>43397</v>
      </c>
      <c r="G45" s="217" t="s">
        <v>371</v>
      </c>
      <c r="H45" s="214">
        <v>28776</v>
      </c>
      <c r="I45" s="218"/>
      <c r="J45" s="218"/>
      <c r="K45" s="212" t="s">
        <v>111</v>
      </c>
      <c r="L45" s="212" t="s">
        <v>329</v>
      </c>
      <c r="M45" s="214">
        <v>44910</v>
      </c>
      <c r="N45" s="214"/>
      <c r="O45" s="245"/>
      <c r="P45" s="245"/>
      <c r="Q45" s="219"/>
      <c r="R45" s="220" t="s">
        <v>529</v>
      </c>
    </row>
    <row r="46" spans="1:23" ht="36.75" hidden="1" x14ac:dyDescent="0.25">
      <c r="A46" s="38">
        <v>56</v>
      </c>
      <c r="B46" s="214">
        <v>44924</v>
      </c>
      <c r="C46" s="90" t="s">
        <v>530</v>
      </c>
      <c r="D46" s="215">
        <v>1</v>
      </c>
      <c r="E46" s="216">
        <v>9311437394</v>
      </c>
      <c r="F46" s="214">
        <v>40926</v>
      </c>
      <c r="G46" s="217" t="s">
        <v>374</v>
      </c>
      <c r="H46" s="214">
        <v>30865</v>
      </c>
      <c r="I46" s="218"/>
      <c r="J46" s="218"/>
      <c r="K46" s="212" t="s">
        <v>531</v>
      </c>
      <c r="L46" s="212" t="s">
        <v>388</v>
      </c>
      <c r="M46" s="214">
        <v>44924</v>
      </c>
      <c r="N46" s="214"/>
      <c r="O46" s="245"/>
      <c r="P46" s="245"/>
      <c r="Q46" s="219"/>
      <c r="R46" s="220" t="s">
        <v>532</v>
      </c>
    </row>
    <row r="47" spans="1:23" ht="24" hidden="1" x14ac:dyDescent="0.25">
      <c r="A47" s="38">
        <v>57</v>
      </c>
      <c r="B47" s="214">
        <v>44924</v>
      </c>
      <c r="C47" s="90" t="s">
        <v>533</v>
      </c>
      <c r="D47" s="215">
        <v>1</v>
      </c>
      <c r="E47" s="216" t="s">
        <v>534</v>
      </c>
      <c r="F47" s="214">
        <v>37672</v>
      </c>
      <c r="G47" s="217" t="s">
        <v>535</v>
      </c>
      <c r="H47" s="214">
        <v>13916</v>
      </c>
      <c r="I47" s="218"/>
      <c r="J47" s="218"/>
      <c r="K47" s="212" t="s">
        <v>111</v>
      </c>
      <c r="L47" s="212" t="s">
        <v>388</v>
      </c>
      <c r="M47" s="214">
        <v>44924</v>
      </c>
      <c r="N47" s="214"/>
      <c r="O47" s="245"/>
      <c r="P47" s="245"/>
      <c r="Q47" s="219"/>
      <c r="R47" s="220" t="s">
        <v>536</v>
      </c>
    </row>
    <row r="48" spans="1:23" ht="24.75" hidden="1" x14ac:dyDescent="0.25">
      <c r="A48" s="225">
        <v>58</v>
      </c>
      <c r="B48" s="214">
        <v>44924</v>
      </c>
      <c r="C48" s="90" t="s">
        <v>537</v>
      </c>
      <c r="D48" s="215">
        <v>2</v>
      </c>
      <c r="E48" s="216" t="s">
        <v>538</v>
      </c>
      <c r="F48" s="214">
        <v>41605</v>
      </c>
      <c r="G48" s="217" t="s">
        <v>126</v>
      </c>
      <c r="H48" s="214">
        <v>25073</v>
      </c>
      <c r="I48" s="218"/>
      <c r="J48" s="218"/>
      <c r="K48" s="212" t="s">
        <v>111</v>
      </c>
      <c r="L48" s="212" t="s">
        <v>539</v>
      </c>
      <c r="M48" s="214">
        <v>44924</v>
      </c>
      <c r="N48" s="214"/>
      <c r="O48" s="245"/>
      <c r="P48" s="245"/>
      <c r="Q48" s="219"/>
      <c r="R48" s="220" t="s">
        <v>540</v>
      </c>
    </row>
    <row r="49" spans="1:23" ht="36.75" hidden="1" x14ac:dyDescent="0.25">
      <c r="A49" s="38">
        <v>59</v>
      </c>
      <c r="B49" s="214">
        <v>44924</v>
      </c>
      <c r="C49" s="90" t="s">
        <v>544</v>
      </c>
      <c r="D49" s="215">
        <v>1</v>
      </c>
      <c r="E49" s="216" t="s">
        <v>543</v>
      </c>
      <c r="F49" s="214">
        <v>42574</v>
      </c>
      <c r="G49" s="217" t="s">
        <v>413</v>
      </c>
      <c r="H49" s="214">
        <v>19013</v>
      </c>
      <c r="I49" s="218"/>
      <c r="J49" s="218"/>
      <c r="K49" s="212" t="s">
        <v>111</v>
      </c>
      <c r="L49" s="212" t="s">
        <v>388</v>
      </c>
      <c r="M49" s="214">
        <v>44924</v>
      </c>
      <c r="N49" s="214"/>
      <c r="O49" s="245"/>
      <c r="P49" s="245"/>
      <c r="Q49" s="219"/>
      <c r="R49" s="220"/>
    </row>
    <row r="50" spans="1:23" ht="24.75" hidden="1" x14ac:dyDescent="0.25">
      <c r="A50" s="38">
        <v>60</v>
      </c>
      <c r="B50" s="214">
        <v>44924</v>
      </c>
      <c r="C50" s="90" t="s">
        <v>590</v>
      </c>
      <c r="D50" s="215">
        <v>3</v>
      </c>
      <c r="E50" s="216">
        <v>9315542399</v>
      </c>
      <c r="F50" s="214">
        <v>42402</v>
      </c>
      <c r="G50" s="217" t="s">
        <v>408</v>
      </c>
      <c r="H50" s="214">
        <v>29428</v>
      </c>
      <c r="I50" s="218"/>
      <c r="J50" s="218"/>
      <c r="K50" s="212" t="s">
        <v>482</v>
      </c>
      <c r="L50" s="98" t="s">
        <v>111</v>
      </c>
      <c r="M50" s="214">
        <v>44924</v>
      </c>
      <c r="N50" s="214"/>
      <c r="O50" s="245"/>
      <c r="P50" s="245"/>
      <c r="Q50" s="219"/>
      <c r="R50" s="220"/>
    </row>
    <row r="51" spans="1:23" ht="24.75" hidden="1" x14ac:dyDescent="0.25">
      <c r="A51" s="225">
        <v>61</v>
      </c>
      <c r="B51" s="214">
        <v>44938</v>
      </c>
      <c r="C51" s="90" t="s">
        <v>545</v>
      </c>
      <c r="D51" s="215">
        <v>1</v>
      </c>
      <c r="E51" s="216" t="s">
        <v>546</v>
      </c>
      <c r="F51" s="214">
        <v>37505</v>
      </c>
      <c r="G51" s="217" t="s">
        <v>151</v>
      </c>
      <c r="H51" s="214">
        <v>17515</v>
      </c>
      <c r="I51" s="218"/>
      <c r="J51" s="218"/>
      <c r="K51" s="212" t="s">
        <v>547</v>
      </c>
      <c r="L51" s="212" t="s">
        <v>539</v>
      </c>
      <c r="M51" s="214">
        <v>44938</v>
      </c>
      <c r="N51" s="214"/>
      <c r="O51" s="245"/>
      <c r="P51" s="245"/>
      <c r="Q51" s="219"/>
      <c r="R51" s="220" t="s">
        <v>548</v>
      </c>
      <c r="W51" s="248" t="s">
        <v>604</v>
      </c>
    </row>
    <row r="52" spans="1:23" ht="24" hidden="1" x14ac:dyDescent="0.25">
      <c r="A52" s="38">
        <v>62</v>
      </c>
      <c r="B52" s="214">
        <v>44945</v>
      </c>
      <c r="C52" s="90" t="s">
        <v>549</v>
      </c>
      <c r="D52" s="215">
        <v>1</v>
      </c>
      <c r="E52" s="216" t="s">
        <v>550</v>
      </c>
      <c r="F52" s="214">
        <v>43430</v>
      </c>
      <c r="G52" s="217" t="s">
        <v>371</v>
      </c>
      <c r="H52" s="214">
        <v>16504</v>
      </c>
      <c r="I52" s="218"/>
      <c r="J52" s="218"/>
      <c r="K52" s="212" t="s">
        <v>551</v>
      </c>
      <c r="L52" s="212" t="s">
        <v>329</v>
      </c>
      <c r="M52" s="214">
        <v>44945</v>
      </c>
      <c r="N52" s="214"/>
      <c r="O52" s="245"/>
      <c r="P52" s="245"/>
      <c r="Q52" s="219"/>
      <c r="R52" s="220" t="s">
        <v>552</v>
      </c>
    </row>
    <row r="53" spans="1:23" ht="36.75" hidden="1" x14ac:dyDescent="0.25">
      <c r="A53" s="38">
        <v>63</v>
      </c>
      <c r="B53" s="214">
        <v>44949</v>
      </c>
      <c r="C53" s="90" t="s">
        <v>557</v>
      </c>
      <c r="D53" s="215">
        <v>2</v>
      </c>
      <c r="E53" s="216" t="s">
        <v>558</v>
      </c>
      <c r="F53" s="214">
        <v>42251</v>
      </c>
      <c r="G53" s="217" t="s">
        <v>42</v>
      </c>
      <c r="H53" s="214">
        <v>18112</v>
      </c>
      <c r="I53" s="218"/>
      <c r="J53" s="218"/>
      <c r="K53" s="212" t="s">
        <v>559</v>
      </c>
      <c r="L53" s="212" t="s">
        <v>388</v>
      </c>
      <c r="M53" s="214">
        <v>44949</v>
      </c>
      <c r="N53" s="214"/>
      <c r="O53" s="245"/>
      <c r="P53" s="245"/>
      <c r="Q53" s="219"/>
      <c r="R53" s="220" t="s">
        <v>560</v>
      </c>
    </row>
    <row r="54" spans="1:23" ht="24.75" hidden="1" x14ac:dyDescent="0.25">
      <c r="A54" s="225">
        <v>64</v>
      </c>
      <c r="B54" s="214">
        <v>44952</v>
      </c>
      <c r="C54" s="90" t="s">
        <v>553</v>
      </c>
      <c r="D54" s="215">
        <v>3</v>
      </c>
      <c r="E54" s="216" t="s">
        <v>554</v>
      </c>
      <c r="F54" s="214">
        <v>43620</v>
      </c>
      <c r="G54" s="217" t="s">
        <v>555</v>
      </c>
      <c r="H54" s="214">
        <v>28931</v>
      </c>
      <c r="I54" s="218"/>
      <c r="J54" s="218"/>
      <c r="K54" s="212" t="s">
        <v>499</v>
      </c>
      <c r="L54" s="212" t="s">
        <v>18</v>
      </c>
      <c r="M54" s="214">
        <v>44952</v>
      </c>
      <c r="N54" s="214"/>
      <c r="O54" s="245"/>
      <c r="P54" s="245"/>
      <c r="Q54" s="219"/>
      <c r="R54" s="220" t="s">
        <v>556</v>
      </c>
      <c r="W54" s="2" t="s">
        <v>561</v>
      </c>
    </row>
    <row r="55" spans="1:23" ht="24.75" hidden="1" x14ac:dyDescent="0.25">
      <c r="A55" s="38">
        <v>65</v>
      </c>
      <c r="B55" s="214">
        <v>44958</v>
      </c>
      <c r="C55" s="90" t="s">
        <v>563</v>
      </c>
      <c r="D55" s="215">
        <v>1</v>
      </c>
      <c r="E55" s="216" t="s">
        <v>564</v>
      </c>
      <c r="F55" s="214">
        <v>40487</v>
      </c>
      <c r="G55" s="217" t="s">
        <v>408</v>
      </c>
      <c r="H55" s="214">
        <v>23981</v>
      </c>
      <c r="I55" s="218"/>
      <c r="J55" s="218"/>
      <c r="K55" s="212" t="s">
        <v>482</v>
      </c>
      <c r="L55" s="212" t="s">
        <v>562</v>
      </c>
      <c r="M55" s="214">
        <v>44958</v>
      </c>
      <c r="N55" s="214"/>
      <c r="O55" s="245"/>
      <c r="P55" s="245"/>
      <c r="Q55" s="219"/>
      <c r="R55" s="220" t="s">
        <v>565</v>
      </c>
    </row>
    <row r="56" spans="1:23" ht="24.75" hidden="1" x14ac:dyDescent="0.25">
      <c r="A56" s="38">
        <v>66</v>
      </c>
      <c r="B56" s="214">
        <v>44994</v>
      </c>
      <c r="C56" s="90" t="s">
        <v>577</v>
      </c>
      <c r="D56" s="215">
        <v>1</v>
      </c>
      <c r="E56" s="216" t="s">
        <v>578</v>
      </c>
      <c r="F56" s="214">
        <v>37215</v>
      </c>
      <c r="G56" s="217" t="s">
        <v>579</v>
      </c>
      <c r="H56" s="214">
        <v>20098</v>
      </c>
      <c r="I56" s="218"/>
      <c r="J56" s="218"/>
      <c r="K56" s="212" t="s">
        <v>580</v>
      </c>
      <c r="L56" s="212" t="s">
        <v>107</v>
      </c>
      <c r="M56" s="214">
        <v>44994</v>
      </c>
      <c r="N56" s="214"/>
      <c r="O56" s="245"/>
      <c r="P56" s="245"/>
      <c r="Q56" s="219"/>
      <c r="R56" s="220" t="s">
        <v>581</v>
      </c>
    </row>
    <row r="57" spans="1:23" ht="24.75" hidden="1" x14ac:dyDescent="0.25">
      <c r="A57" s="225">
        <v>67</v>
      </c>
      <c r="B57" s="214">
        <v>44994</v>
      </c>
      <c r="C57" s="90" t="s">
        <v>573</v>
      </c>
      <c r="D57" s="215">
        <v>1</v>
      </c>
      <c r="E57" s="216" t="s">
        <v>574</v>
      </c>
      <c r="F57" s="214">
        <v>37383</v>
      </c>
      <c r="G57" s="217" t="s">
        <v>122</v>
      </c>
      <c r="H57" s="214">
        <v>17657</v>
      </c>
      <c r="I57" s="218"/>
      <c r="J57" s="218"/>
      <c r="K57" s="212" t="s">
        <v>503</v>
      </c>
      <c r="L57" s="212" t="s">
        <v>575</v>
      </c>
      <c r="M57" s="214">
        <v>44994</v>
      </c>
      <c r="N57" s="214"/>
      <c r="O57" s="245"/>
      <c r="P57" s="245"/>
      <c r="Q57" s="219"/>
      <c r="R57" s="220" t="s">
        <v>576</v>
      </c>
      <c r="W57" s="2" t="s">
        <v>591</v>
      </c>
    </row>
    <row r="58" spans="1:23" ht="36.75" hidden="1" x14ac:dyDescent="0.25">
      <c r="A58" s="38">
        <v>68</v>
      </c>
      <c r="B58" s="214">
        <v>45008</v>
      </c>
      <c r="C58" s="90" t="s">
        <v>500</v>
      </c>
      <c r="D58" s="215">
        <v>2</v>
      </c>
      <c r="E58" s="216" t="s">
        <v>501</v>
      </c>
      <c r="F58" s="214">
        <v>41362</v>
      </c>
      <c r="G58" s="217" t="s">
        <v>502</v>
      </c>
      <c r="H58" s="214">
        <v>24925</v>
      </c>
      <c r="I58" s="218"/>
      <c r="J58" s="218"/>
      <c r="K58" s="212" t="s">
        <v>503</v>
      </c>
      <c r="L58" s="212" t="s">
        <v>388</v>
      </c>
      <c r="M58" s="214">
        <v>45008</v>
      </c>
      <c r="N58" s="214"/>
      <c r="O58" s="245"/>
      <c r="P58" s="245"/>
      <c r="Q58" s="219"/>
      <c r="R58" s="237" t="s">
        <v>504</v>
      </c>
    </row>
    <row r="59" spans="1:23" ht="24.75" hidden="1" x14ac:dyDescent="0.25">
      <c r="A59" s="38">
        <v>69</v>
      </c>
      <c r="B59" s="214">
        <v>45008</v>
      </c>
      <c r="C59" s="90" t="s">
        <v>511</v>
      </c>
      <c r="D59" s="215">
        <v>1</v>
      </c>
      <c r="E59" s="238" t="s">
        <v>512</v>
      </c>
      <c r="F59" s="214">
        <v>38155</v>
      </c>
      <c r="G59" s="217" t="s">
        <v>507</v>
      </c>
      <c r="H59" s="214">
        <v>17405</v>
      </c>
      <c r="I59" s="218"/>
      <c r="J59" s="218"/>
      <c r="K59" s="212" t="s">
        <v>244</v>
      </c>
      <c r="L59" s="212" t="s">
        <v>329</v>
      </c>
      <c r="M59" s="214">
        <v>45008</v>
      </c>
      <c r="N59" s="214"/>
      <c r="O59" s="245"/>
      <c r="P59" s="245"/>
      <c r="Q59" s="219"/>
      <c r="R59" s="237" t="s">
        <v>513</v>
      </c>
    </row>
    <row r="60" spans="1:23" ht="24.75" hidden="1" x14ac:dyDescent="0.25">
      <c r="A60" s="225">
        <v>70</v>
      </c>
      <c r="B60" s="214">
        <v>45015</v>
      </c>
      <c r="C60" s="90" t="s">
        <v>508</v>
      </c>
      <c r="D60" s="215">
        <v>1</v>
      </c>
      <c r="E60" s="216" t="s">
        <v>509</v>
      </c>
      <c r="F60" s="214">
        <v>36929</v>
      </c>
      <c r="G60" s="217" t="s">
        <v>507</v>
      </c>
      <c r="H60" s="214">
        <v>20050</v>
      </c>
      <c r="I60" s="218"/>
      <c r="J60" s="218"/>
      <c r="K60" s="212" t="s">
        <v>244</v>
      </c>
      <c r="L60" s="212" t="s">
        <v>329</v>
      </c>
      <c r="M60" s="214">
        <v>45015</v>
      </c>
      <c r="N60" s="214"/>
      <c r="O60" s="245"/>
      <c r="P60" s="245"/>
      <c r="Q60" s="219"/>
      <c r="R60" s="237" t="s">
        <v>510</v>
      </c>
      <c r="W60" s="2" t="s">
        <v>601</v>
      </c>
    </row>
    <row r="61" spans="1:23" ht="24.75" hidden="1" x14ac:dyDescent="0.25">
      <c r="A61" s="38">
        <v>71</v>
      </c>
      <c r="B61" s="214">
        <v>45022</v>
      </c>
      <c r="C61" s="90" t="s">
        <v>505</v>
      </c>
      <c r="D61" s="215">
        <v>3</v>
      </c>
      <c r="E61" s="216" t="s">
        <v>506</v>
      </c>
      <c r="F61" s="214">
        <v>36921</v>
      </c>
      <c r="G61" s="217" t="s">
        <v>507</v>
      </c>
      <c r="H61" s="214">
        <v>15045</v>
      </c>
      <c r="I61" s="218"/>
      <c r="J61" s="218"/>
      <c r="K61" s="212" t="s">
        <v>244</v>
      </c>
      <c r="L61" s="212"/>
      <c r="M61" s="214">
        <v>45022</v>
      </c>
      <c r="N61" s="214"/>
      <c r="O61" s="245"/>
      <c r="P61" s="245"/>
      <c r="Q61" s="219"/>
      <c r="R61" s="237"/>
    </row>
    <row r="62" spans="1:23" ht="36.75" hidden="1" x14ac:dyDescent="0.25">
      <c r="A62" s="38">
        <v>72</v>
      </c>
      <c r="B62" s="214">
        <v>45043</v>
      </c>
      <c r="C62" s="90" t="s">
        <v>520</v>
      </c>
      <c r="D62" s="215">
        <v>1</v>
      </c>
      <c r="E62" s="216" t="s">
        <v>521</v>
      </c>
      <c r="F62" s="214">
        <v>40180</v>
      </c>
      <c r="G62" s="217" t="s">
        <v>123</v>
      </c>
      <c r="H62" s="214">
        <v>23609</v>
      </c>
      <c r="I62" s="218"/>
      <c r="J62" s="218"/>
      <c r="K62" s="212" t="s">
        <v>111</v>
      </c>
      <c r="L62" s="212" t="s">
        <v>121</v>
      </c>
      <c r="M62" s="214">
        <v>45043</v>
      </c>
      <c r="N62" s="214"/>
      <c r="O62" s="245"/>
      <c r="P62" s="245"/>
      <c r="Q62" s="219"/>
      <c r="R62" s="237" t="s">
        <v>522</v>
      </c>
    </row>
    <row r="63" spans="1:23" ht="24.75" hidden="1" x14ac:dyDescent="0.25">
      <c r="A63" s="225">
        <v>73</v>
      </c>
      <c r="B63" s="214">
        <v>45050</v>
      </c>
      <c r="C63" s="90" t="s">
        <v>567</v>
      </c>
      <c r="D63" s="215">
        <v>1</v>
      </c>
      <c r="E63" s="216" t="s">
        <v>568</v>
      </c>
      <c r="F63" s="214">
        <v>36899</v>
      </c>
      <c r="G63" s="217" t="s">
        <v>122</v>
      </c>
      <c r="H63" s="214">
        <v>20455</v>
      </c>
      <c r="I63" s="218"/>
      <c r="J63" s="218"/>
      <c r="K63" s="212" t="s">
        <v>515</v>
      </c>
      <c r="L63" s="98" t="s">
        <v>329</v>
      </c>
      <c r="M63" s="214">
        <v>45050</v>
      </c>
      <c r="N63" s="214"/>
      <c r="O63" s="245"/>
      <c r="P63" s="245"/>
      <c r="Q63" s="219"/>
      <c r="R63" s="220" t="s">
        <v>569</v>
      </c>
      <c r="W63" s="2" t="s">
        <v>603</v>
      </c>
    </row>
    <row r="64" spans="1:23" ht="24.75" hidden="1" x14ac:dyDescent="0.25">
      <c r="A64" s="38">
        <v>74</v>
      </c>
      <c r="B64" s="214">
        <v>45050</v>
      </c>
      <c r="C64" s="90" t="s">
        <v>570</v>
      </c>
      <c r="D64" s="215">
        <v>1</v>
      </c>
      <c r="E64" s="216" t="s">
        <v>571</v>
      </c>
      <c r="F64" s="214">
        <v>38041</v>
      </c>
      <c r="G64" s="217" t="s">
        <v>124</v>
      </c>
      <c r="H64" s="214">
        <v>21601</v>
      </c>
      <c r="I64" s="218"/>
      <c r="J64" s="218"/>
      <c r="K64" s="212" t="s">
        <v>526</v>
      </c>
      <c r="L64" s="98" t="s">
        <v>107</v>
      </c>
      <c r="M64" s="214">
        <v>45050</v>
      </c>
      <c r="N64" s="214"/>
      <c r="O64" s="245"/>
      <c r="P64" s="245"/>
      <c r="Q64" s="219"/>
      <c r="R64" s="220" t="s">
        <v>572</v>
      </c>
    </row>
    <row r="65" spans="1:18" ht="24.75" hidden="1" x14ac:dyDescent="0.25">
      <c r="A65" s="38">
        <v>75</v>
      </c>
      <c r="B65" s="214">
        <v>45074</v>
      </c>
      <c r="C65" s="90" t="s">
        <v>583</v>
      </c>
      <c r="D65" s="215">
        <v>2</v>
      </c>
      <c r="E65" s="216" t="s">
        <v>584</v>
      </c>
      <c r="F65" s="214">
        <v>41694</v>
      </c>
      <c r="G65" s="217" t="s">
        <v>305</v>
      </c>
      <c r="H65" s="214">
        <v>20065</v>
      </c>
      <c r="I65" s="218"/>
      <c r="J65" s="218"/>
      <c r="K65" s="212" t="s">
        <v>559</v>
      </c>
      <c r="L65" s="98" t="s">
        <v>25</v>
      </c>
      <c r="M65" s="214">
        <v>45074</v>
      </c>
      <c r="N65" s="214"/>
      <c r="O65" s="245"/>
      <c r="P65" s="245"/>
      <c r="Q65" s="219"/>
      <c r="R65" s="220" t="s">
        <v>585</v>
      </c>
    </row>
    <row r="66" spans="1:18" ht="24.75" hidden="1" x14ac:dyDescent="0.25">
      <c r="A66" s="225">
        <v>76</v>
      </c>
      <c r="B66" s="214">
        <v>45078</v>
      </c>
      <c r="C66" s="90" t="s">
        <v>592</v>
      </c>
      <c r="D66" s="215">
        <v>1</v>
      </c>
      <c r="E66" s="216" t="s">
        <v>593</v>
      </c>
      <c r="F66" s="214">
        <v>43130</v>
      </c>
      <c r="G66" s="217" t="s">
        <v>41</v>
      </c>
      <c r="H66" s="214">
        <v>17499</v>
      </c>
      <c r="I66" s="218"/>
      <c r="J66" s="218"/>
      <c r="K66" s="212" t="s">
        <v>559</v>
      </c>
      <c r="L66" s="98" t="s">
        <v>539</v>
      </c>
      <c r="M66" s="214">
        <v>45078</v>
      </c>
      <c r="N66" s="214"/>
      <c r="O66" s="245"/>
      <c r="P66" s="245"/>
      <c r="Q66" s="219"/>
      <c r="R66" s="220" t="s">
        <v>594</v>
      </c>
    </row>
    <row r="67" spans="1:18" ht="24.75" hidden="1" x14ac:dyDescent="0.25">
      <c r="A67" s="38">
        <v>77</v>
      </c>
      <c r="B67" s="214">
        <v>45106</v>
      </c>
      <c r="C67" s="90" t="s">
        <v>595</v>
      </c>
      <c r="D67" s="215">
        <v>1</v>
      </c>
      <c r="E67" s="216" t="s">
        <v>598</v>
      </c>
      <c r="F67" s="214">
        <v>41348</v>
      </c>
      <c r="G67" s="217" t="s">
        <v>514</v>
      </c>
      <c r="H67" s="214">
        <v>20941</v>
      </c>
      <c r="I67" s="218"/>
      <c r="J67" s="218"/>
      <c r="K67" s="212" t="s">
        <v>503</v>
      </c>
      <c r="L67" s="98" t="s">
        <v>596</v>
      </c>
      <c r="M67" s="214">
        <v>45106</v>
      </c>
      <c r="N67" s="214"/>
      <c r="O67" s="245"/>
      <c r="P67" s="245"/>
      <c r="Q67" s="219"/>
      <c r="R67" s="220" t="s">
        <v>597</v>
      </c>
    </row>
    <row r="68" spans="1:18" ht="24.75" hidden="1" x14ac:dyDescent="0.25">
      <c r="A68" s="38">
        <v>78</v>
      </c>
      <c r="B68" s="214">
        <v>45107</v>
      </c>
      <c r="C68" s="90" t="s">
        <v>586</v>
      </c>
      <c r="D68" s="215">
        <v>2</v>
      </c>
      <c r="E68" s="216" t="s">
        <v>587</v>
      </c>
      <c r="F68" s="214">
        <v>37876</v>
      </c>
      <c r="G68" s="217" t="s">
        <v>490</v>
      </c>
      <c r="H68" s="214">
        <v>18755</v>
      </c>
      <c r="I68" s="218"/>
      <c r="J68" s="218"/>
      <c r="K68" s="212" t="s">
        <v>559</v>
      </c>
      <c r="L68" s="98" t="s">
        <v>539</v>
      </c>
      <c r="M68" s="214">
        <v>45107</v>
      </c>
      <c r="N68" s="214"/>
      <c r="O68" s="245"/>
      <c r="P68" s="245"/>
      <c r="Q68" s="219"/>
      <c r="R68" s="220" t="s">
        <v>588</v>
      </c>
    </row>
    <row r="69" spans="1:18" x14ac:dyDescent="0.25">
      <c r="A69" s="38"/>
      <c r="B69" s="214"/>
      <c r="C69" s="90"/>
      <c r="D69" s="215"/>
      <c r="E69" s="216"/>
      <c r="F69" s="214"/>
      <c r="G69" s="217"/>
      <c r="H69" s="214"/>
      <c r="I69" s="218"/>
      <c r="J69" s="218"/>
      <c r="K69" s="212"/>
      <c r="L69" s="98"/>
      <c r="M69" s="214"/>
      <c r="N69" s="214"/>
      <c r="O69" s="245"/>
      <c r="P69" s="245"/>
      <c r="Q69" s="219"/>
      <c r="R69" s="220"/>
    </row>
  </sheetData>
  <mergeCells count="17">
    <mergeCell ref="R2:R4"/>
    <mergeCell ref="B3:B4"/>
    <mergeCell ref="C3:C4"/>
    <mergeCell ref="D3:D4"/>
    <mergeCell ref="E3:G3"/>
    <mergeCell ref="H3:H4"/>
    <mergeCell ref="I3:I4"/>
    <mergeCell ref="J3:J4"/>
    <mergeCell ref="A1:Q1"/>
    <mergeCell ref="A2:A4"/>
    <mergeCell ref="C2:J2"/>
    <mergeCell ref="K2:K4"/>
    <mergeCell ref="L2:L4"/>
    <mergeCell ref="M2:M4"/>
    <mergeCell ref="O2:O4"/>
    <mergeCell ref="P2:P4"/>
    <mergeCell ref="Q2:Q4"/>
  </mergeCells>
  <hyperlinks>
    <hyperlink ref="W51" r:id="rId1"/>
  </hyperlinks>
  <pageMargins left="0.70866141732283472" right="0.70866141732283472" top="0.74803149606299213" bottom="0.74803149606299213" header="0.31496062992125984" footer="0.31496062992125984"/>
  <pageSetup paperSize="9" scale="62" fitToHeight="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N9" sqref="N9"/>
    </sheetView>
  </sheetViews>
  <sheetFormatPr defaultRowHeight="15" x14ac:dyDescent="0.25"/>
  <cols>
    <col min="3" max="3" width="7.85546875" customWidth="1"/>
    <col min="6" max="6" width="15.140625" customWidth="1"/>
    <col min="8" max="8" width="14.42578125" customWidth="1"/>
    <col min="9" max="9" width="12.5703125" customWidth="1"/>
    <col min="11" max="11" width="17.140625" customWidth="1"/>
  </cols>
  <sheetData>
    <row r="1" spans="1:13" ht="27" customHeight="1" x14ac:dyDescent="0.25">
      <c r="A1" s="277" t="s">
        <v>0</v>
      </c>
      <c r="B1" s="277" t="s">
        <v>1</v>
      </c>
      <c r="C1" s="277"/>
      <c r="D1" s="277"/>
      <c r="E1" s="277"/>
      <c r="F1" s="277"/>
      <c r="G1" s="277"/>
      <c r="H1" s="277"/>
      <c r="I1" s="277"/>
      <c r="J1" s="277"/>
      <c r="K1" s="278" t="s">
        <v>605</v>
      </c>
    </row>
    <row r="2" spans="1:13" ht="28.5" customHeight="1" x14ac:dyDescent="0.25">
      <c r="A2" s="277"/>
      <c r="B2" s="277" t="s">
        <v>4</v>
      </c>
      <c r="C2" s="282" t="s">
        <v>5</v>
      </c>
      <c r="D2" s="277" t="s">
        <v>6</v>
      </c>
      <c r="E2" s="277"/>
      <c r="F2" s="277"/>
      <c r="G2" s="277" t="s">
        <v>7</v>
      </c>
      <c r="H2" s="277" t="s">
        <v>8</v>
      </c>
      <c r="I2" s="277" t="s">
        <v>9</v>
      </c>
      <c r="J2" s="277" t="s">
        <v>10</v>
      </c>
      <c r="K2" s="278"/>
    </row>
    <row r="3" spans="1:13" ht="30" customHeight="1" x14ac:dyDescent="0.25">
      <c r="A3" s="277"/>
      <c r="B3" s="277"/>
      <c r="C3" s="282"/>
      <c r="D3" s="228" t="s">
        <v>11</v>
      </c>
      <c r="E3" s="228" t="s">
        <v>12</v>
      </c>
      <c r="F3" s="228" t="s">
        <v>13</v>
      </c>
      <c r="G3" s="277"/>
      <c r="H3" s="277"/>
      <c r="I3" s="277"/>
      <c r="J3" s="277"/>
      <c r="K3" s="278"/>
    </row>
    <row r="4" spans="1:13" s="42" customFormat="1" ht="71.25" customHeight="1" x14ac:dyDescent="0.2">
      <c r="A4" s="59">
        <v>136</v>
      </c>
      <c r="B4" s="119" t="s">
        <v>267</v>
      </c>
      <c r="C4" s="59">
        <v>1</v>
      </c>
      <c r="D4" s="231" t="s">
        <v>268</v>
      </c>
      <c r="E4" s="64">
        <v>37509</v>
      </c>
      <c r="F4" s="120" t="s">
        <v>151</v>
      </c>
      <c r="G4" s="64">
        <v>12150</v>
      </c>
      <c r="H4" s="189">
        <v>44252</v>
      </c>
      <c r="I4" s="120" t="s">
        <v>158</v>
      </c>
      <c r="J4" s="64">
        <v>44252</v>
      </c>
      <c r="K4" s="67" t="s">
        <v>432</v>
      </c>
      <c r="L4" s="84"/>
      <c r="M4" s="193"/>
    </row>
    <row r="5" spans="1:13" s="42" customFormat="1" ht="38.450000000000003" customHeight="1" x14ac:dyDescent="0.2">
      <c r="A5" s="279"/>
      <c r="B5" s="280"/>
      <c r="C5" s="280"/>
      <c r="D5" s="280"/>
      <c r="E5" s="280"/>
      <c r="F5" s="280"/>
      <c r="G5" s="280"/>
      <c r="H5" s="280"/>
      <c r="I5" s="280"/>
      <c r="J5" s="280"/>
      <c r="K5" s="281"/>
      <c r="L5" s="84"/>
      <c r="M5" s="193"/>
    </row>
    <row r="6" spans="1:13" s="42" customFormat="1" ht="58.5" customHeight="1" x14ac:dyDescent="0.2">
      <c r="A6" s="59">
        <v>153</v>
      </c>
      <c r="B6" s="119" t="s">
        <v>226</v>
      </c>
      <c r="C6" s="59">
        <v>1</v>
      </c>
      <c r="D6" s="231" t="s">
        <v>227</v>
      </c>
      <c r="E6" s="64">
        <v>41103</v>
      </c>
      <c r="F6" s="120" t="s">
        <v>120</v>
      </c>
      <c r="G6" s="64">
        <v>22098</v>
      </c>
      <c r="H6" s="189">
        <v>44350</v>
      </c>
      <c r="I6" s="120" t="s">
        <v>18</v>
      </c>
      <c r="J6" s="64">
        <v>44350</v>
      </c>
      <c r="K6" s="67" t="s">
        <v>233</v>
      </c>
      <c r="L6" s="84"/>
      <c r="M6" s="193"/>
    </row>
    <row r="9" spans="1:13" s="172" customFormat="1" ht="46.5" customHeight="1" x14ac:dyDescent="0.2">
      <c r="A9" s="59">
        <v>223</v>
      </c>
      <c r="B9" s="119" t="s">
        <v>516</v>
      </c>
      <c r="C9" s="59">
        <v>1</v>
      </c>
      <c r="D9" s="222" t="s">
        <v>517</v>
      </c>
      <c r="E9" s="64">
        <v>43771</v>
      </c>
      <c r="F9" s="120" t="s">
        <v>41</v>
      </c>
      <c r="G9" s="64">
        <v>20066</v>
      </c>
      <c r="H9" s="189">
        <v>45043</v>
      </c>
      <c r="I9" s="120" t="s">
        <v>18</v>
      </c>
      <c r="J9" s="64">
        <v>45043</v>
      </c>
      <c r="K9" s="249">
        <v>89010198203</v>
      </c>
      <c r="L9" s="84"/>
    </row>
  </sheetData>
  <mergeCells count="11">
    <mergeCell ref="I2:I3"/>
    <mergeCell ref="J2:J3"/>
    <mergeCell ref="K1:K3"/>
    <mergeCell ref="A5:K5"/>
    <mergeCell ref="A1:A3"/>
    <mergeCell ref="B1:J1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Normal="100" workbookViewId="0">
      <selection activeCell="H13" sqref="H13"/>
    </sheetView>
  </sheetViews>
  <sheetFormatPr defaultRowHeight="15" x14ac:dyDescent="0.25"/>
  <cols>
    <col min="2" max="2" width="14.5703125" customWidth="1"/>
    <col min="4" max="4" width="14" customWidth="1"/>
    <col min="5" max="5" width="13" customWidth="1"/>
    <col min="7" max="7" width="12.85546875" customWidth="1"/>
    <col min="8" max="8" width="9.85546875" bestFit="1" customWidth="1"/>
    <col min="11" max="11" width="11.85546875" customWidth="1"/>
    <col min="13" max="13" width="14.7109375" customWidth="1"/>
    <col min="14" max="14" width="21.85546875" customWidth="1"/>
    <col min="15" max="15" width="14.28515625" customWidth="1"/>
  </cols>
  <sheetData>
    <row r="1" spans="1:16" s="52" customFormat="1" ht="45" customHeight="1" x14ac:dyDescent="0.2">
      <c r="A1" s="94">
        <v>6</v>
      </c>
      <c r="B1" s="94" t="s">
        <v>36</v>
      </c>
      <c r="C1" s="95">
        <v>1</v>
      </c>
      <c r="D1" s="125" t="s">
        <v>39</v>
      </c>
      <c r="E1" s="96">
        <v>37590</v>
      </c>
      <c r="F1" s="94" t="s">
        <v>23</v>
      </c>
      <c r="G1" s="96">
        <v>15958</v>
      </c>
      <c r="H1" s="96">
        <v>43556</v>
      </c>
      <c r="I1" s="97" t="s">
        <v>40</v>
      </c>
      <c r="J1" s="95">
        <v>1</v>
      </c>
      <c r="K1" s="94" t="s">
        <v>24</v>
      </c>
      <c r="L1" s="94"/>
      <c r="M1" s="96" t="s">
        <v>49</v>
      </c>
      <c r="N1" s="81" t="s">
        <v>416</v>
      </c>
      <c r="O1" s="126"/>
    </row>
    <row r="2" spans="1:16" s="2" customFormat="1" ht="45" customHeight="1" x14ac:dyDescent="0.25">
      <c r="A2" s="38">
        <v>39</v>
      </c>
      <c r="B2" s="73" t="s">
        <v>325</v>
      </c>
      <c r="C2" s="29">
        <v>1</v>
      </c>
      <c r="D2" s="76">
        <v>9306294740</v>
      </c>
      <c r="E2" s="30">
        <v>44362</v>
      </c>
      <c r="F2" s="74" t="s">
        <v>326</v>
      </c>
      <c r="G2" s="75">
        <v>19123</v>
      </c>
      <c r="H2" s="30"/>
      <c r="I2" s="31"/>
      <c r="J2" s="8" t="s">
        <v>328</v>
      </c>
      <c r="K2" s="127" t="s">
        <v>22</v>
      </c>
      <c r="L2" s="93" t="s">
        <v>107</v>
      </c>
      <c r="M2" s="92">
        <v>44371</v>
      </c>
      <c r="N2" s="51" t="s">
        <v>376</v>
      </c>
      <c r="O2" s="128" t="s">
        <v>327</v>
      </c>
    </row>
    <row r="3" spans="1:16" s="2" customFormat="1" ht="45" customHeight="1" x14ac:dyDescent="0.25">
      <c r="A3" s="38"/>
      <c r="B3" s="73" t="s">
        <v>418</v>
      </c>
      <c r="C3" s="29">
        <v>1</v>
      </c>
      <c r="D3" s="76" t="s">
        <v>419</v>
      </c>
      <c r="E3" s="30">
        <v>38730</v>
      </c>
      <c r="F3" s="74" t="s">
        <v>23</v>
      </c>
      <c r="G3" s="75">
        <v>21632</v>
      </c>
      <c r="H3" s="30">
        <v>38730</v>
      </c>
      <c r="I3" s="31"/>
      <c r="J3" s="8"/>
      <c r="K3" s="127" t="s">
        <v>22</v>
      </c>
      <c r="L3" s="93"/>
      <c r="M3" s="92"/>
      <c r="N3" s="51" t="s">
        <v>420</v>
      </c>
      <c r="O3" s="128"/>
    </row>
    <row r="4" spans="1:16" s="2" customFormat="1" ht="45" customHeight="1" x14ac:dyDescent="0.25">
      <c r="A4" s="38"/>
      <c r="B4" s="73" t="s">
        <v>421</v>
      </c>
      <c r="C4" s="29">
        <v>1</v>
      </c>
      <c r="D4" s="76" t="s">
        <v>423</v>
      </c>
      <c r="E4" s="30">
        <v>43318</v>
      </c>
      <c r="F4" s="74" t="s">
        <v>41</v>
      </c>
      <c r="G4" s="75">
        <v>31822</v>
      </c>
      <c r="H4" s="30">
        <v>44435</v>
      </c>
      <c r="I4" s="31"/>
      <c r="J4" s="8"/>
      <c r="K4" s="127"/>
      <c r="L4" s="93"/>
      <c r="M4" s="92"/>
      <c r="N4" s="51" t="s">
        <v>422</v>
      </c>
      <c r="O4" s="128"/>
    </row>
    <row r="5" spans="1:16" s="1" customFormat="1" ht="57" customHeight="1" x14ac:dyDescent="0.2">
      <c r="A5" s="29"/>
      <c r="B5" s="77" t="s">
        <v>297</v>
      </c>
      <c r="C5" s="78">
        <v>4</v>
      </c>
      <c r="D5" s="78" t="s">
        <v>298</v>
      </c>
      <c r="E5" s="80">
        <v>43140</v>
      </c>
      <c r="F5" s="79" t="s">
        <v>41</v>
      </c>
      <c r="G5" s="80">
        <v>26697</v>
      </c>
      <c r="H5" s="78"/>
      <c r="I5" s="78"/>
      <c r="J5" s="78"/>
      <c r="K5" s="79" t="s">
        <v>244</v>
      </c>
      <c r="L5" s="79"/>
      <c r="M5" s="80">
        <v>44176</v>
      </c>
      <c r="N5" s="81" t="s">
        <v>417</v>
      </c>
      <c r="O5" s="82" t="s">
        <v>299</v>
      </c>
      <c r="P5" s="3"/>
    </row>
    <row r="11" spans="1:16" s="42" customFormat="1" ht="30" customHeight="1" x14ac:dyDescent="0.2">
      <c r="A11" s="47">
        <v>2</v>
      </c>
      <c r="B11" s="22" t="s">
        <v>27</v>
      </c>
      <c r="C11" s="47">
        <v>3</v>
      </c>
      <c r="D11" s="21" t="s">
        <v>93</v>
      </c>
      <c r="E11" s="35">
        <v>37350</v>
      </c>
      <c r="F11" s="22" t="s">
        <v>94</v>
      </c>
      <c r="G11" s="35" t="s">
        <v>95</v>
      </c>
      <c r="H11" s="35">
        <v>37219</v>
      </c>
      <c r="I11" s="21">
        <v>5</v>
      </c>
      <c r="J11" s="21">
        <v>1</v>
      </c>
      <c r="K11" s="22" t="s">
        <v>96</v>
      </c>
      <c r="L11" s="22" t="s">
        <v>97</v>
      </c>
      <c r="M11" s="35"/>
      <c r="N11" s="60" t="s">
        <v>98</v>
      </c>
      <c r="O11" s="61"/>
      <c r="P11" s="62"/>
    </row>
    <row r="12" spans="1:16" s="42" customFormat="1" ht="30" customHeight="1" x14ac:dyDescent="0.2">
      <c r="A12" s="47">
        <v>3</v>
      </c>
      <c r="B12" s="22" t="s">
        <v>28</v>
      </c>
      <c r="C12" s="47">
        <v>6</v>
      </c>
      <c r="D12" s="21" t="s">
        <v>99</v>
      </c>
      <c r="E12" s="35">
        <v>39793</v>
      </c>
      <c r="F12" s="22" t="s">
        <v>100</v>
      </c>
      <c r="G12" s="35">
        <v>18833</v>
      </c>
      <c r="H12" s="35">
        <v>37596</v>
      </c>
      <c r="I12" s="21">
        <v>60</v>
      </c>
      <c r="J12" s="21">
        <v>2</v>
      </c>
      <c r="K12" s="22" t="s">
        <v>20</v>
      </c>
      <c r="L12" s="22" t="s">
        <v>101</v>
      </c>
      <c r="M12" s="35"/>
      <c r="N12" s="60" t="s">
        <v>102</v>
      </c>
      <c r="O12" s="61"/>
      <c r="P12" s="62"/>
    </row>
    <row r="13" spans="1:16" s="42" customFormat="1" ht="30" customHeight="1" x14ac:dyDescent="0.2">
      <c r="A13" s="47">
        <v>14</v>
      </c>
      <c r="B13" s="22" t="s">
        <v>29</v>
      </c>
      <c r="C13" s="47">
        <v>2</v>
      </c>
      <c r="D13" s="21" t="s">
        <v>105</v>
      </c>
      <c r="E13" s="35">
        <v>37301</v>
      </c>
      <c r="F13" s="22" t="s">
        <v>104</v>
      </c>
      <c r="G13" s="35">
        <v>13166</v>
      </c>
      <c r="H13" s="35">
        <v>38708</v>
      </c>
      <c r="I13" s="21">
        <v>14</v>
      </c>
      <c r="J13" s="21">
        <v>1</v>
      </c>
      <c r="K13" s="22" t="s">
        <v>17</v>
      </c>
      <c r="L13" s="22" t="s">
        <v>18</v>
      </c>
      <c r="M13" s="35">
        <v>38707</v>
      </c>
      <c r="N13" s="60" t="s">
        <v>92</v>
      </c>
      <c r="O13" s="67" t="s">
        <v>197</v>
      </c>
      <c r="P13" s="62" t="s">
        <v>431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tabSelected="1" zoomScale="115" zoomScaleNormal="115" workbookViewId="0">
      <pane ySplit="1" topLeftCell="A2" activePane="bottomLeft" state="frozen"/>
      <selection activeCell="I17" sqref="I17"/>
      <selection pane="bottomLeft" activeCell="D100" sqref="D100"/>
    </sheetView>
  </sheetViews>
  <sheetFormatPr defaultColWidth="9.140625" defaultRowHeight="15" x14ac:dyDescent="0.25"/>
  <cols>
    <col min="1" max="1" width="3.7109375" style="208" customWidth="1"/>
    <col min="2" max="2" width="37.7109375" style="194" customWidth="1"/>
    <col min="3" max="3" width="6.7109375" style="208" customWidth="1"/>
    <col min="4" max="4" width="28" style="209" customWidth="1"/>
    <col min="5" max="5" width="14.28515625" style="254" customWidth="1"/>
    <col min="6" max="16384" width="9.140625" style="2"/>
  </cols>
  <sheetData>
    <row r="1" spans="1:5" s="43" customFormat="1" ht="31.5" customHeight="1" x14ac:dyDescent="0.25">
      <c r="A1" s="269" t="s">
        <v>648</v>
      </c>
      <c r="B1" s="270"/>
      <c r="C1" s="270"/>
      <c r="D1" s="270"/>
      <c r="E1" s="270"/>
    </row>
    <row r="2" spans="1:5" s="71" customFormat="1" ht="13.5" customHeight="1" x14ac:dyDescent="0.2">
      <c r="A2" s="271" t="s">
        <v>0</v>
      </c>
      <c r="B2" s="271" t="s">
        <v>1</v>
      </c>
      <c r="C2" s="271"/>
      <c r="D2" s="271" t="s">
        <v>2</v>
      </c>
      <c r="E2" s="271" t="s">
        <v>46</v>
      </c>
    </row>
    <row r="3" spans="1:5" s="71" customFormat="1" ht="25.5" customHeight="1" x14ac:dyDescent="0.2">
      <c r="A3" s="271"/>
      <c r="B3" s="271" t="s">
        <v>4</v>
      </c>
      <c r="C3" s="271" t="s">
        <v>5</v>
      </c>
      <c r="D3" s="271"/>
      <c r="E3" s="271"/>
    </row>
    <row r="4" spans="1:5" s="71" customFormat="1" ht="5.25" customHeight="1" x14ac:dyDescent="0.2">
      <c r="A4" s="271"/>
      <c r="B4" s="271"/>
      <c r="C4" s="271"/>
      <c r="D4" s="271"/>
      <c r="E4" s="271"/>
    </row>
    <row r="5" spans="1:5" s="71" customFormat="1" ht="12.75" x14ac:dyDescent="0.2">
      <c r="A5" s="68">
        <v>1</v>
      </c>
      <c r="B5" s="68">
        <v>3</v>
      </c>
      <c r="C5" s="68">
        <v>4</v>
      </c>
      <c r="D5" s="68">
        <v>9</v>
      </c>
      <c r="E5" s="68">
        <v>11</v>
      </c>
    </row>
    <row r="6" spans="1:5" s="42" customFormat="1" ht="18.75" customHeight="1" x14ac:dyDescent="0.2">
      <c r="A6" s="68">
        <v>1</v>
      </c>
      <c r="B6" s="38" t="s">
        <v>14</v>
      </c>
      <c r="C6" s="68">
        <v>2</v>
      </c>
      <c r="D6" s="38" t="s">
        <v>642</v>
      </c>
      <c r="E6" s="69">
        <v>39301</v>
      </c>
    </row>
    <row r="7" spans="1:5" s="42" customFormat="1" ht="14.25" customHeight="1" x14ac:dyDescent="0.2">
      <c r="A7" s="68">
        <v>2</v>
      </c>
      <c r="B7" s="38" t="s">
        <v>26</v>
      </c>
      <c r="C7" s="68">
        <v>1</v>
      </c>
      <c r="D7" s="38" t="s">
        <v>111</v>
      </c>
      <c r="E7" s="69" t="s">
        <v>48</v>
      </c>
    </row>
    <row r="8" spans="1:5" s="42" customFormat="1" ht="14.25" customHeight="1" x14ac:dyDescent="0.2">
      <c r="A8" s="68">
        <v>3</v>
      </c>
      <c r="B8" s="38" t="s">
        <v>37</v>
      </c>
      <c r="C8" s="68">
        <v>3</v>
      </c>
      <c r="D8" s="38" t="s">
        <v>518</v>
      </c>
      <c r="E8" s="69" t="s">
        <v>50</v>
      </c>
    </row>
    <row r="9" spans="1:5" s="194" customFormat="1" ht="14.25" customHeight="1" x14ac:dyDescent="0.25">
      <c r="A9" s="68">
        <v>4</v>
      </c>
      <c r="B9" s="38" t="s">
        <v>87</v>
      </c>
      <c r="C9" s="44">
        <v>1</v>
      </c>
      <c r="D9" s="38" t="s">
        <v>244</v>
      </c>
      <c r="E9" s="91">
        <v>44046</v>
      </c>
    </row>
    <row r="10" spans="1:5" s="194" customFormat="1" ht="14.25" customHeight="1" x14ac:dyDescent="0.25">
      <c r="A10" s="68">
        <v>5</v>
      </c>
      <c r="B10" s="38" t="s">
        <v>55</v>
      </c>
      <c r="C10" s="44">
        <v>1</v>
      </c>
      <c r="D10" s="39" t="s">
        <v>641</v>
      </c>
      <c r="E10" s="91">
        <v>44049</v>
      </c>
    </row>
    <row r="11" spans="1:5" s="43" customFormat="1" ht="14.25" customHeight="1" x14ac:dyDescent="0.25">
      <c r="A11" s="68">
        <v>6</v>
      </c>
      <c r="B11" s="264" t="s">
        <v>65</v>
      </c>
      <c r="C11" s="44">
        <v>2</v>
      </c>
      <c r="D11" s="39" t="s">
        <v>499</v>
      </c>
      <c r="E11" s="44" t="s">
        <v>68</v>
      </c>
    </row>
    <row r="12" spans="1:5" s="103" customFormat="1" ht="14.25" customHeight="1" x14ac:dyDescent="0.2">
      <c r="A12" s="68">
        <v>7</v>
      </c>
      <c r="B12" s="90" t="s">
        <v>149</v>
      </c>
      <c r="C12" s="68">
        <v>3</v>
      </c>
      <c r="D12" s="98" t="s">
        <v>547</v>
      </c>
      <c r="E12" s="69">
        <v>44077</v>
      </c>
    </row>
    <row r="13" spans="1:5" s="194" customFormat="1" ht="14.25" customHeight="1" x14ac:dyDescent="0.25">
      <c r="A13" s="68">
        <v>8</v>
      </c>
      <c r="B13" s="90" t="s">
        <v>296</v>
      </c>
      <c r="C13" s="59">
        <v>3</v>
      </c>
      <c r="D13" s="98" t="s">
        <v>547</v>
      </c>
      <c r="E13" s="64">
        <v>44153</v>
      </c>
    </row>
    <row r="14" spans="1:5" s="43" customFormat="1" ht="14.25" customHeight="1" x14ac:dyDescent="0.25">
      <c r="A14" s="68">
        <v>9</v>
      </c>
      <c r="B14" s="90" t="s">
        <v>351</v>
      </c>
      <c r="C14" s="59">
        <v>1</v>
      </c>
      <c r="D14" s="22" t="s">
        <v>244</v>
      </c>
      <c r="E14" s="64">
        <v>44165</v>
      </c>
    </row>
    <row r="15" spans="1:5" s="43" customFormat="1" ht="14.25" customHeight="1" x14ac:dyDescent="0.25">
      <c r="A15" s="68">
        <v>10</v>
      </c>
      <c r="B15" s="90" t="s">
        <v>186</v>
      </c>
      <c r="C15" s="59">
        <v>3</v>
      </c>
      <c r="D15" s="22" t="s">
        <v>244</v>
      </c>
      <c r="E15" s="64">
        <v>44165</v>
      </c>
    </row>
    <row r="16" spans="1:5" s="43" customFormat="1" ht="14.25" customHeight="1" x14ac:dyDescent="0.25">
      <c r="A16" s="68">
        <v>11</v>
      </c>
      <c r="B16" s="90" t="s">
        <v>286</v>
      </c>
      <c r="C16" s="59">
        <v>1</v>
      </c>
      <c r="D16" s="22" t="s">
        <v>518</v>
      </c>
      <c r="E16" s="64">
        <v>44169</v>
      </c>
    </row>
    <row r="17" spans="1:5" s="43" customFormat="1" ht="14.25" customHeight="1" x14ac:dyDescent="0.25">
      <c r="A17" s="68">
        <v>12</v>
      </c>
      <c r="B17" s="90" t="s">
        <v>303</v>
      </c>
      <c r="C17" s="59">
        <v>3</v>
      </c>
      <c r="D17" s="22" t="s">
        <v>531</v>
      </c>
      <c r="E17" s="64">
        <v>44189</v>
      </c>
    </row>
    <row r="18" spans="1:5" s="43" customFormat="1" ht="14.25" customHeight="1" x14ac:dyDescent="0.25">
      <c r="A18" s="68">
        <v>13</v>
      </c>
      <c r="B18" s="90" t="s">
        <v>282</v>
      </c>
      <c r="C18" s="59">
        <v>2</v>
      </c>
      <c r="D18" s="22" t="s">
        <v>619</v>
      </c>
      <c r="E18" s="64">
        <v>44207</v>
      </c>
    </row>
    <row r="19" spans="1:5" s="194" customFormat="1" ht="14.25" customHeight="1" x14ac:dyDescent="0.25">
      <c r="A19" s="68">
        <v>14</v>
      </c>
      <c r="B19" s="90" t="s">
        <v>307</v>
      </c>
      <c r="C19" s="59">
        <v>1</v>
      </c>
      <c r="D19" s="120" t="s">
        <v>111</v>
      </c>
      <c r="E19" s="64">
        <v>44242</v>
      </c>
    </row>
    <row r="20" spans="1:5" s="43" customFormat="1" ht="14.25" customHeight="1" x14ac:dyDescent="0.25">
      <c r="A20" s="68">
        <v>15</v>
      </c>
      <c r="B20" s="90" t="s">
        <v>263</v>
      </c>
      <c r="C20" s="59">
        <v>2</v>
      </c>
      <c r="D20" s="22" t="s">
        <v>485</v>
      </c>
      <c r="E20" s="64">
        <v>44305</v>
      </c>
    </row>
    <row r="21" spans="1:5" s="43" customFormat="1" ht="14.25" customHeight="1" x14ac:dyDescent="0.25">
      <c r="A21" s="68">
        <v>16</v>
      </c>
      <c r="B21" s="90" t="s">
        <v>318</v>
      </c>
      <c r="C21" s="59">
        <v>1</v>
      </c>
      <c r="D21" s="202" t="s">
        <v>244</v>
      </c>
      <c r="E21" s="64">
        <v>44308</v>
      </c>
    </row>
    <row r="22" spans="1:5" s="194" customFormat="1" ht="14.25" customHeight="1" x14ac:dyDescent="0.25">
      <c r="A22" s="68">
        <v>17</v>
      </c>
      <c r="B22" s="90" t="s">
        <v>372</v>
      </c>
      <c r="C22" s="59">
        <v>3</v>
      </c>
      <c r="D22" s="212" t="s">
        <v>531</v>
      </c>
      <c r="E22" s="64">
        <v>44335</v>
      </c>
    </row>
    <row r="23" spans="1:5" s="194" customFormat="1" ht="14.25" customHeight="1" x14ac:dyDescent="0.25">
      <c r="A23" s="68">
        <v>18</v>
      </c>
      <c r="B23" s="90" t="s">
        <v>325</v>
      </c>
      <c r="C23" s="59">
        <v>1</v>
      </c>
      <c r="D23" s="212" t="s">
        <v>244</v>
      </c>
      <c r="E23" s="64">
        <v>44371</v>
      </c>
    </row>
    <row r="24" spans="1:5" s="43" customFormat="1" ht="14.25" customHeight="1" x14ac:dyDescent="0.25">
      <c r="A24" s="68">
        <v>19</v>
      </c>
      <c r="B24" s="90" t="s">
        <v>369</v>
      </c>
      <c r="C24" s="59">
        <v>2</v>
      </c>
      <c r="D24" s="212" t="s">
        <v>518</v>
      </c>
      <c r="E24" s="64">
        <v>44435</v>
      </c>
    </row>
    <row r="25" spans="1:5" s="203" customFormat="1" ht="14.25" customHeight="1" x14ac:dyDescent="0.2">
      <c r="A25" s="68">
        <v>20</v>
      </c>
      <c r="B25" s="90" t="s">
        <v>400</v>
      </c>
      <c r="C25" s="44">
        <v>4</v>
      </c>
      <c r="D25" s="212" t="s">
        <v>244</v>
      </c>
      <c r="E25" s="91">
        <v>44498</v>
      </c>
    </row>
    <row r="26" spans="1:5" s="43" customFormat="1" ht="14.25" customHeight="1" x14ac:dyDescent="0.25">
      <c r="A26" s="68">
        <v>21</v>
      </c>
      <c r="B26" s="90" t="s">
        <v>426</v>
      </c>
      <c r="C26" s="59">
        <v>1</v>
      </c>
      <c r="D26" s="212" t="s">
        <v>244</v>
      </c>
      <c r="E26" s="64">
        <v>44589</v>
      </c>
    </row>
    <row r="27" spans="1:5" s="43" customFormat="1" ht="14.25" customHeight="1" x14ac:dyDescent="0.25">
      <c r="A27" s="68">
        <v>22</v>
      </c>
      <c r="B27" s="90" t="s">
        <v>438</v>
      </c>
      <c r="C27" s="59">
        <v>2</v>
      </c>
      <c r="D27" s="212" t="s">
        <v>244</v>
      </c>
      <c r="E27" s="64">
        <v>44679</v>
      </c>
    </row>
    <row r="28" spans="1:5" s="43" customFormat="1" ht="14.25" customHeight="1" x14ac:dyDescent="0.25">
      <c r="A28" s="68">
        <v>23</v>
      </c>
      <c r="B28" s="90" t="s">
        <v>441</v>
      </c>
      <c r="C28" s="59">
        <v>1</v>
      </c>
      <c r="D28" s="212" t="s">
        <v>244</v>
      </c>
      <c r="E28" s="64">
        <v>44679</v>
      </c>
    </row>
    <row r="29" spans="1:5" s="43" customFormat="1" ht="14.25" customHeight="1" x14ac:dyDescent="0.25">
      <c r="A29" s="68">
        <v>24</v>
      </c>
      <c r="B29" s="90" t="s">
        <v>436</v>
      </c>
      <c r="C29" s="59">
        <v>1</v>
      </c>
      <c r="D29" s="212" t="s">
        <v>499</v>
      </c>
      <c r="E29" s="64">
        <v>44693</v>
      </c>
    </row>
    <row r="30" spans="1:5" s="43" customFormat="1" ht="14.25" customHeight="1" x14ac:dyDescent="0.25">
      <c r="A30" s="68">
        <v>25</v>
      </c>
      <c r="B30" s="90" t="s">
        <v>483</v>
      </c>
      <c r="C30" s="59">
        <v>1</v>
      </c>
      <c r="D30" s="212" t="s">
        <v>265</v>
      </c>
      <c r="E30" s="64">
        <v>44700</v>
      </c>
    </row>
    <row r="31" spans="1:5" s="43" customFormat="1" ht="14.25" customHeight="1" x14ac:dyDescent="0.25">
      <c r="A31" s="68">
        <v>26</v>
      </c>
      <c r="B31" s="90" t="s">
        <v>464</v>
      </c>
      <c r="C31" s="59">
        <v>1</v>
      </c>
      <c r="D31" s="212" t="s">
        <v>644</v>
      </c>
      <c r="E31" s="64">
        <v>44753</v>
      </c>
    </row>
    <row r="32" spans="1:5" s="43" customFormat="1" ht="14.25" customHeight="1" x14ac:dyDescent="0.25">
      <c r="A32" s="68">
        <v>27</v>
      </c>
      <c r="B32" s="90" t="s">
        <v>491</v>
      </c>
      <c r="C32" s="59">
        <v>2</v>
      </c>
      <c r="D32" s="212" t="s">
        <v>515</v>
      </c>
      <c r="E32" s="64">
        <v>44784</v>
      </c>
    </row>
    <row r="33" spans="1:5" s="43" customFormat="1" ht="14.25" customHeight="1" x14ac:dyDescent="0.25">
      <c r="A33" s="68">
        <v>28</v>
      </c>
      <c r="B33" s="90" t="s">
        <v>496</v>
      </c>
      <c r="C33" s="59">
        <v>4</v>
      </c>
      <c r="D33" s="212" t="s">
        <v>531</v>
      </c>
      <c r="E33" s="64">
        <v>44798</v>
      </c>
    </row>
    <row r="34" spans="1:5" s="43" customFormat="1" ht="14.25" customHeight="1" x14ac:dyDescent="0.25">
      <c r="A34" s="68">
        <v>29</v>
      </c>
      <c r="B34" s="90" t="s">
        <v>445</v>
      </c>
      <c r="C34" s="59">
        <v>1</v>
      </c>
      <c r="D34" s="212" t="s">
        <v>244</v>
      </c>
      <c r="E34" s="64">
        <v>44798</v>
      </c>
    </row>
    <row r="35" spans="1:5" s="43" customFormat="1" ht="14.25" customHeight="1" x14ac:dyDescent="0.25">
      <c r="A35" s="68">
        <v>30</v>
      </c>
      <c r="B35" s="90" t="s">
        <v>451</v>
      </c>
      <c r="C35" s="59">
        <v>1</v>
      </c>
      <c r="D35" s="212" t="s">
        <v>244</v>
      </c>
      <c r="E35" s="64">
        <v>44805</v>
      </c>
    </row>
    <row r="36" spans="1:5" s="236" customFormat="1" ht="14.25" customHeight="1" x14ac:dyDescent="0.2">
      <c r="A36" s="68">
        <v>31</v>
      </c>
      <c r="B36" s="90" t="s">
        <v>450</v>
      </c>
      <c r="C36" s="44">
        <v>2</v>
      </c>
      <c r="D36" s="212" t="s">
        <v>244</v>
      </c>
      <c r="E36" s="91">
        <v>44812</v>
      </c>
    </row>
    <row r="37" spans="1:5" s="43" customFormat="1" ht="14.25" customHeight="1" x14ac:dyDescent="0.25">
      <c r="A37" s="68">
        <v>32</v>
      </c>
      <c r="B37" s="90" t="s">
        <v>447</v>
      </c>
      <c r="C37" s="44">
        <v>1</v>
      </c>
      <c r="D37" s="212" t="s">
        <v>531</v>
      </c>
      <c r="E37" s="91">
        <v>44812</v>
      </c>
    </row>
    <row r="38" spans="1:5" s="43" customFormat="1" ht="14.25" customHeight="1" x14ac:dyDescent="0.25">
      <c r="A38" s="68">
        <v>33</v>
      </c>
      <c r="B38" s="90" t="s">
        <v>459</v>
      </c>
      <c r="C38" s="44">
        <v>1</v>
      </c>
      <c r="D38" s="212" t="s">
        <v>531</v>
      </c>
      <c r="E38" s="91">
        <v>44816</v>
      </c>
    </row>
    <row r="39" spans="1:5" s="43" customFormat="1" ht="14.25" customHeight="1" x14ac:dyDescent="0.25">
      <c r="A39" s="68">
        <v>34</v>
      </c>
      <c r="B39" s="90" t="s">
        <v>455</v>
      </c>
      <c r="C39" s="44">
        <v>1</v>
      </c>
      <c r="D39" s="212" t="s">
        <v>562</v>
      </c>
      <c r="E39" s="91">
        <v>44833</v>
      </c>
    </row>
    <row r="40" spans="1:5" s="43" customFormat="1" ht="14.25" customHeight="1" x14ac:dyDescent="0.25">
      <c r="A40" s="68">
        <v>35</v>
      </c>
      <c r="B40" s="90" t="s">
        <v>582</v>
      </c>
      <c r="C40" s="44">
        <v>3</v>
      </c>
      <c r="D40" s="212" t="s">
        <v>643</v>
      </c>
      <c r="E40" s="91">
        <v>44861</v>
      </c>
    </row>
    <row r="41" spans="1:5" s="43" customFormat="1" ht="14.25" customHeight="1" x14ac:dyDescent="0.25">
      <c r="A41" s="68">
        <v>36</v>
      </c>
      <c r="B41" s="90" t="s">
        <v>466</v>
      </c>
      <c r="C41" s="44">
        <v>1</v>
      </c>
      <c r="D41" s="212" t="s">
        <v>518</v>
      </c>
      <c r="E41" s="91">
        <v>44861</v>
      </c>
    </row>
    <row r="42" spans="1:5" s="43" customFormat="1" ht="14.25" customHeight="1" x14ac:dyDescent="0.25">
      <c r="A42" s="68">
        <v>37</v>
      </c>
      <c r="B42" s="90" t="s">
        <v>462</v>
      </c>
      <c r="C42" s="44">
        <v>1</v>
      </c>
      <c r="D42" s="212" t="s">
        <v>640</v>
      </c>
      <c r="E42" s="91">
        <v>44865</v>
      </c>
    </row>
    <row r="43" spans="1:5" ht="14.25" customHeight="1" x14ac:dyDescent="0.25">
      <c r="A43" s="68">
        <v>38</v>
      </c>
      <c r="B43" s="90" t="s">
        <v>477</v>
      </c>
      <c r="C43" s="215">
        <v>1</v>
      </c>
      <c r="D43" s="212" t="s">
        <v>479</v>
      </c>
      <c r="E43" s="214">
        <v>44868</v>
      </c>
    </row>
    <row r="44" spans="1:5" ht="14.25" customHeight="1" x14ac:dyDescent="0.25">
      <c r="A44" s="68">
        <v>39</v>
      </c>
      <c r="B44" s="90" t="s">
        <v>476</v>
      </c>
      <c r="C44" s="215">
        <v>3</v>
      </c>
      <c r="D44" s="212" t="s">
        <v>244</v>
      </c>
      <c r="E44" s="214">
        <v>44868</v>
      </c>
    </row>
    <row r="45" spans="1:5" ht="14.25" customHeight="1" x14ac:dyDescent="0.25">
      <c r="A45" s="68">
        <v>40</v>
      </c>
      <c r="B45" s="90" t="s">
        <v>488</v>
      </c>
      <c r="C45" s="215">
        <v>1</v>
      </c>
      <c r="D45" s="212" t="s">
        <v>244</v>
      </c>
      <c r="E45" s="214">
        <v>44889</v>
      </c>
    </row>
    <row r="46" spans="1:5" ht="14.25" customHeight="1" x14ac:dyDescent="0.25">
      <c r="A46" s="68">
        <v>41</v>
      </c>
      <c r="B46" s="90" t="s">
        <v>523</v>
      </c>
      <c r="C46" s="215">
        <v>1</v>
      </c>
      <c r="D46" s="212" t="s">
        <v>515</v>
      </c>
      <c r="E46" s="214">
        <v>44903</v>
      </c>
    </row>
    <row r="47" spans="1:5" ht="14.25" customHeight="1" x14ac:dyDescent="0.25">
      <c r="A47" s="68">
        <v>42</v>
      </c>
      <c r="B47" s="90" t="s">
        <v>493</v>
      </c>
      <c r="C47" s="215">
        <v>1</v>
      </c>
      <c r="D47" s="212" t="s">
        <v>111</v>
      </c>
      <c r="E47" s="214">
        <v>44904</v>
      </c>
    </row>
    <row r="48" spans="1:5" ht="14.25" customHeight="1" x14ac:dyDescent="0.25">
      <c r="A48" s="68">
        <v>43</v>
      </c>
      <c r="B48" s="90" t="s">
        <v>527</v>
      </c>
      <c r="C48" s="215">
        <v>1</v>
      </c>
      <c r="D48" s="212" t="s">
        <v>111</v>
      </c>
      <c r="E48" s="214">
        <v>44910</v>
      </c>
    </row>
    <row r="49" spans="1:5" ht="14.25" customHeight="1" x14ac:dyDescent="0.25">
      <c r="A49" s="68">
        <v>44</v>
      </c>
      <c r="B49" s="90" t="s">
        <v>530</v>
      </c>
      <c r="C49" s="215">
        <v>1</v>
      </c>
      <c r="D49" s="212" t="s">
        <v>531</v>
      </c>
      <c r="E49" s="214">
        <v>44924</v>
      </c>
    </row>
    <row r="50" spans="1:5" ht="14.25" customHeight="1" x14ac:dyDescent="0.25">
      <c r="A50" s="68">
        <v>45</v>
      </c>
      <c r="B50" s="90" t="s">
        <v>533</v>
      </c>
      <c r="C50" s="215">
        <v>1</v>
      </c>
      <c r="D50" s="212" t="s">
        <v>111</v>
      </c>
      <c r="E50" s="214">
        <v>44924</v>
      </c>
    </row>
    <row r="51" spans="1:5" ht="14.25" customHeight="1" x14ac:dyDescent="0.25">
      <c r="A51" s="68">
        <v>46</v>
      </c>
      <c r="B51" s="90" t="s">
        <v>537</v>
      </c>
      <c r="C51" s="215">
        <v>2</v>
      </c>
      <c r="D51" s="212" t="s">
        <v>111</v>
      </c>
      <c r="E51" s="214">
        <v>44924</v>
      </c>
    </row>
    <row r="52" spans="1:5" ht="14.25" customHeight="1" x14ac:dyDescent="0.25">
      <c r="A52" s="68">
        <v>47</v>
      </c>
      <c r="B52" s="90" t="s">
        <v>544</v>
      </c>
      <c r="C52" s="215">
        <v>1</v>
      </c>
      <c r="D52" s="212" t="s">
        <v>111</v>
      </c>
      <c r="E52" s="214">
        <v>44924</v>
      </c>
    </row>
    <row r="53" spans="1:5" ht="14.25" customHeight="1" x14ac:dyDescent="0.25">
      <c r="A53" s="68">
        <v>48</v>
      </c>
      <c r="B53" s="90" t="s">
        <v>590</v>
      </c>
      <c r="C53" s="215">
        <v>3</v>
      </c>
      <c r="D53" s="212" t="s">
        <v>526</v>
      </c>
      <c r="E53" s="214">
        <v>44924</v>
      </c>
    </row>
    <row r="54" spans="1:5" ht="14.25" customHeight="1" x14ac:dyDescent="0.25">
      <c r="A54" s="68">
        <v>49</v>
      </c>
      <c r="B54" s="90" t="s">
        <v>615</v>
      </c>
      <c r="C54" s="215">
        <v>2</v>
      </c>
      <c r="D54" s="212" t="s">
        <v>645</v>
      </c>
      <c r="E54" s="214">
        <v>44924</v>
      </c>
    </row>
    <row r="55" spans="1:5" ht="14.25" customHeight="1" x14ac:dyDescent="0.25">
      <c r="A55" s="68">
        <v>50</v>
      </c>
      <c r="B55" s="90" t="s">
        <v>624</v>
      </c>
      <c r="C55" s="215">
        <v>1</v>
      </c>
      <c r="D55" s="212" t="s">
        <v>244</v>
      </c>
      <c r="E55" s="214">
        <v>44924</v>
      </c>
    </row>
    <row r="56" spans="1:5" ht="14.25" customHeight="1" x14ac:dyDescent="0.25">
      <c r="A56" s="68">
        <v>51</v>
      </c>
      <c r="B56" s="90" t="s">
        <v>633</v>
      </c>
      <c r="C56" s="215">
        <v>1</v>
      </c>
      <c r="D56" s="212" t="s">
        <v>645</v>
      </c>
      <c r="E56" s="214">
        <v>44924</v>
      </c>
    </row>
    <row r="57" spans="1:5" ht="14.25" customHeight="1" x14ac:dyDescent="0.25">
      <c r="A57" s="68">
        <v>52</v>
      </c>
      <c r="B57" s="90" t="s">
        <v>639</v>
      </c>
      <c r="C57" s="215">
        <v>2</v>
      </c>
      <c r="D57" s="212" t="s">
        <v>244</v>
      </c>
      <c r="E57" s="214">
        <v>44924</v>
      </c>
    </row>
    <row r="58" spans="1:5" ht="14.25" customHeight="1" x14ac:dyDescent="0.25">
      <c r="A58" s="68">
        <v>53</v>
      </c>
      <c r="B58" s="90" t="s">
        <v>545</v>
      </c>
      <c r="C58" s="215">
        <v>1</v>
      </c>
      <c r="D58" s="212" t="s">
        <v>547</v>
      </c>
      <c r="E58" s="214">
        <v>44938</v>
      </c>
    </row>
    <row r="59" spans="1:5" ht="14.25" customHeight="1" x14ac:dyDescent="0.25">
      <c r="A59" s="68">
        <v>54</v>
      </c>
      <c r="B59" s="90" t="s">
        <v>549</v>
      </c>
      <c r="C59" s="215">
        <v>1</v>
      </c>
      <c r="D59" s="212" t="s">
        <v>646</v>
      </c>
      <c r="E59" s="214">
        <v>44945</v>
      </c>
    </row>
    <row r="60" spans="1:5" ht="14.25" customHeight="1" x14ac:dyDescent="0.25">
      <c r="A60" s="68">
        <v>55</v>
      </c>
      <c r="B60" s="90" t="s">
        <v>557</v>
      </c>
      <c r="C60" s="215">
        <v>2</v>
      </c>
      <c r="D60" s="212" t="s">
        <v>643</v>
      </c>
      <c r="E60" s="214">
        <v>44949</v>
      </c>
    </row>
    <row r="61" spans="1:5" ht="14.25" customHeight="1" x14ac:dyDescent="0.25">
      <c r="A61" s="68">
        <v>56</v>
      </c>
      <c r="B61" s="90" t="s">
        <v>553</v>
      </c>
      <c r="C61" s="215">
        <v>3</v>
      </c>
      <c r="D61" s="212" t="s">
        <v>647</v>
      </c>
      <c r="E61" s="214">
        <v>44952</v>
      </c>
    </row>
    <row r="62" spans="1:5" ht="14.25" customHeight="1" x14ac:dyDescent="0.25">
      <c r="A62" s="68">
        <v>57</v>
      </c>
      <c r="B62" s="90" t="s">
        <v>563</v>
      </c>
      <c r="C62" s="215">
        <v>1</v>
      </c>
      <c r="D62" s="212" t="s">
        <v>645</v>
      </c>
      <c r="E62" s="214">
        <v>44958</v>
      </c>
    </row>
    <row r="63" spans="1:5" ht="14.25" customHeight="1" x14ac:dyDescent="0.25">
      <c r="A63" s="68">
        <v>58</v>
      </c>
      <c r="B63" s="90" t="s">
        <v>577</v>
      </c>
      <c r="C63" s="215">
        <v>1</v>
      </c>
      <c r="D63" s="212" t="s">
        <v>644</v>
      </c>
      <c r="E63" s="214">
        <v>44994</v>
      </c>
    </row>
    <row r="64" spans="1:5" ht="14.25" customHeight="1" x14ac:dyDescent="0.25">
      <c r="A64" s="68">
        <v>59</v>
      </c>
      <c r="B64" s="90" t="s">
        <v>573</v>
      </c>
      <c r="C64" s="215">
        <v>1</v>
      </c>
      <c r="D64" s="212" t="s">
        <v>515</v>
      </c>
      <c r="E64" s="214">
        <v>44994</v>
      </c>
    </row>
    <row r="65" spans="1:5" ht="14.25" customHeight="1" x14ac:dyDescent="0.25">
      <c r="A65" s="68">
        <v>60</v>
      </c>
      <c r="B65" s="90" t="s">
        <v>500</v>
      </c>
      <c r="C65" s="215">
        <v>2</v>
      </c>
      <c r="D65" s="212" t="s">
        <v>515</v>
      </c>
      <c r="E65" s="214">
        <v>45008</v>
      </c>
    </row>
    <row r="66" spans="1:5" ht="14.25" customHeight="1" x14ac:dyDescent="0.25">
      <c r="A66" s="68">
        <v>61</v>
      </c>
      <c r="B66" s="90" t="s">
        <v>511</v>
      </c>
      <c r="C66" s="215">
        <v>1</v>
      </c>
      <c r="D66" s="212" t="s">
        <v>244</v>
      </c>
      <c r="E66" s="214">
        <v>45008</v>
      </c>
    </row>
    <row r="67" spans="1:5" ht="14.25" customHeight="1" x14ac:dyDescent="0.25">
      <c r="A67" s="68">
        <v>62</v>
      </c>
      <c r="B67" s="90" t="s">
        <v>508</v>
      </c>
      <c r="C67" s="215">
        <v>1</v>
      </c>
      <c r="D67" s="212" t="s">
        <v>244</v>
      </c>
      <c r="E67" s="214">
        <v>45015</v>
      </c>
    </row>
    <row r="68" spans="1:5" ht="14.25" customHeight="1" x14ac:dyDescent="0.25">
      <c r="A68" s="68">
        <v>63</v>
      </c>
      <c r="B68" s="90" t="s">
        <v>505</v>
      </c>
      <c r="C68" s="215">
        <v>3</v>
      </c>
      <c r="D68" s="212" t="s">
        <v>244</v>
      </c>
      <c r="E68" s="214">
        <v>45022</v>
      </c>
    </row>
    <row r="69" spans="1:5" ht="14.25" customHeight="1" x14ac:dyDescent="0.25">
      <c r="A69" s="68">
        <v>64</v>
      </c>
      <c r="B69" s="90" t="s">
        <v>520</v>
      </c>
      <c r="C69" s="215">
        <v>1</v>
      </c>
      <c r="D69" s="212" t="s">
        <v>111</v>
      </c>
      <c r="E69" s="214">
        <v>45043</v>
      </c>
    </row>
    <row r="70" spans="1:5" s="43" customFormat="1" ht="14.25" customHeight="1" x14ac:dyDescent="0.25">
      <c r="A70" s="68">
        <v>65</v>
      </c>
      <c r="B70" s="90" t="s">
        <v>567</v>
      </c>
      <c r="C70" s="44">
        <v>2</v>
      </c>
      <c r="D70" s="212" t="s">
        <v>515</v>
      </c>
      <c r="E70" s="91">
        <v>45050</v>
      </c>
    </row>
    <row r="71" spans="1:5" ht="14.25" customHeight="1" x14ac:dyDescent="0.25">
      <c r="A71" s="68">
        <v>66</v>
      </c>
      <c r="B71" s="90" t="s">
        <v>570</v>
      </c>
      <c r="C71" s="215">
        <v>1</v>
      </c>
      <c r="D71" s="212" t="s">
        <v>526</v>
      </c>
      <c r="E71" s="214">
        <v>45050</v>
      </c>
    </row>
    <row r="72" spans="1:5" ht="14.25" customHeight="1" x14ac:dyDescent="0.25">
      <c r="A72" s="68">
        <v>67</v>
      </c>
      <c r="B72" s="90" t="s">
        <v>583</v>
      </c>
      <c r="C72" s="215">
        <v>2</v>
      </c>
      <c r="D72" s="212" t="s">
        <v>518</v>
      </c>
      <c r="E72" s="214">
        <v>45074</v>
      </c>
    </row>
    <row r="73" spans="1:5" ht="14.25" customHeight="1" x14ac:dyDescent="0.25">
      <c r="A73" s="68">
        <v>68</v>
      </c>
      <c r="B73" s="90" t="s">
        <v>592</v>
      </c>
      <c r="C73" s="215">
        <v>1</v>
      </c>
      <c r="D73" s="212" t="s">
        <v>518</v>
      </c>
      <c r="E73" s="214">
        <v>45078</v>
      </c>
    </row>
    <row r="74" spans="1:5" ht="14.25" customHeight="1" x14ac:dyDescent="0.25">
      <c r="A74" s="68">
        <v>69</v>
      </c>
      <c r="B74" s="90" t="s">
        <v>595</v>
      </c>
      <c r="C74" s="215">
        <v>1</v>
      </c>
      <c r="D74" s="212" t="s">
        <v>515</v>
      </c>
      <c r="E74" s="214">
        <v>45106</v>
      </c>
    </row>
    <row r="75" spans="1:5" ht="14.25" customHeight="1" x14ac:dyDescent="0.25">
      <c r="A75" s="68">
        <v>70</v>
      </c>
      <c r="B75" s="90" t="s">
        <v>586</v>
      </c>
      <c r="C75" s="215">
        <v>2</v>
      </c>
      <c r="D75" s="212" t="s">
        <v>518</v>
      </c>
      <c r="E75" s="214">
        <v>45107</v>
      </c>
    </row>
    <row r="76" spans="1:5" ht="14.25" customHeight="1" x14ac:dyDescent="0.25">
      <c r="A76" s="68">
        <v>71</v>
      </c>
      <c r="B76" s="138" t="s">
        <v>599</v>
      </c>
      <c r="C76" s="232">
        <v>1</v>
      </c>
      <c r="D76" s="233" t="s">
        <v>518</v>
      </c>
      <c r="E76" s="64">
        <v>45106</v>
      </c>
    </row>
    <row r="77" spans="1:5" ht="14.25" customHeight="1" x14ac:dyDescent="0.25">
      <c r="A77" s="68">
        <v>72</v>
      </c>
      <c r="B77" s="138" t="s">
        <v>617</v>
      </c>
      <c r="C77" s="232">
        <v>2</v>
      </c>
      <c r="D77" s="233" t="s">
        <v>645</v>
      </c>
      <c r="E77" s="64">
        <v>45215</v>
      </c>
    </row>
    <row r="78" spans="1:5" ht="14.25" customHeight="1" x14ac:dyDescent="0.25">
      <c r="A78" s="68">
        <v>73</v>
      </c>
      <c r="B78" s="90" t="s">
        <v>614</v>
      </c>
      <c r="C78" s="215">
        <v>1</v>
      </c>
      <c r="D78" s="212" t="s">
        <v>244</v>
      </c>
      <c r="E78" s="64">
        <v>45215</v>
      </c>
    </row>
    <row r="79" spans="1:5" ht="14.25" customHeight="1" x14ac:dyDescent="0.25">
      <c r="A79" s="68">
        <v>74</v>
      </c>
      <c r="B79" s="138" t="s">
        <v>32</v>
      </c>
      <c r="C79" s="259">
        <v>2</v>
      </c>
      <c r="D79" s="230" t="s">
        <v>499</v>
      </c>
      <c r="E79" s="261">
        <v>45225</v>
      </c>
    </row>
    <row r="80" spans="1:5" ht="14.25" customHeight="1" x14ac:dyDescent="0.25">
      <c r="A80" s="68">
        <v>75</v>
      </c>
      <c r="B80" s="90" t="s">
        <v>616</v>
      </c>
      <c r="C80" s="215">
        <v>1</v>
      </c>
      <c r="D80" s="212" t="s">
        <v>518</v>
      </c>
      <c r="E80" s="214">
        <v>45274</v>
      </c>
    </row>
    <row r="81" spans="1:5" ht="14.25" customHeight="1" x14ac:dyDescent="0.25">
      <c r="A81" s="68">
        <v>76</v>
      </c>
      <c r="B81" s="90" t="s">
        <v>638</v>
      </c>
      <c r="C81" s="215">
        <v>1</v>
      </c>
      <c r="D81" s="212" t="s">
        <v>111</v>
      </c>
      <c r="E81" s="214">
        <v>45275</v>
      </c>
    </row>
    <row r="82" spans="1:5" ht="14.25" customHeight="1" x14ac:dyDescent="0.25">
      <c r="A82" s="68">
        <v>77</v>
      </c>
      <c r="B82" s="90" t="s">
        <v>623</v>
      </c>
      <c r="C82" s="215">
        <v>1</v>
      </c>
      <c r="D82" s="212" t="s">
        <v>518</v>
      </c>
      <c r="E82" s="214">
        <v>45274</v>
      </c>
    </row>
    <row r="83" spans="1:5" ht="14.25" customHeight="1" x14ac:dyDescent="0.25">
      <c r="A83" s="68">
        <v>78</v>
      </c>
      <c r="B83" s="90" t="s">
        <v>613</v>
      </c>
      <c r="C83" s="215">
        <v>2</v>
      </c>
      <c r="D83" s="212" t="s">
        <v>518</v>
      </c>
      <c r="E83" s="214">
        <v>45316</v>
      </c>
    </row>
    <row r="84" spans="1:5" ht="14.25" customHeight="1" x14ac:dyDescent="0.25">
      <c r="A84" s="68">
        <v>79</v>
      </c>
      <c r="B84" s="90" t="s">
        <v>618</v>
      </c>
      <c r="C84" s="215">
        <v>1</v>
      </c>
      <c r="D84" s="212" t="s">
        <v>645</v>
      </c>
      <c r="E84" s="214">
        <v>45358</v>
      </c>
    </row>
    <row r="85" spans="1:5" ht="14.25" customHeight="1" x14ac:dyDescent="0.25">
      <c r="A85" s="68">
        <v>80</v>
      </c>
      <c r="B85" s="90" t="s">
        <v>622</v>
      </c>
      <c r="C85" s="215">
        <v>1</v>
      </c>
      <c r="D85" s="212" t="s">
        <v>589</v>
      </c>
      <c r="E85" s="214">
        <v>45358</v>
      </c>
    </row>
    <row r="86" spans="1:5" ht="14.25" customHeight="1" x14ac:dyDescent="0.25">
      <c r="A86" s="68">
        <v>81</v>
      </c>
      <c r="B86" s="90" t="s">
        <v>621</v>
      </c>
      <c r="C86" s="215">
        <v>2</v>
      </c>
      <c r="D86" s="212" t="s">
        <v>244</v>
      </c>
      <c r="E86" s="214">
        <v>45414</v>
      </c>
    </row>
    <row r="87" spans="1:5" s="42" customFormat="1" ht="14.25" customHeight="1" x14ac:dyDescent="0.2">
      <c r="A87" s="68">
        <v>82</v>
      </c>
      <c r="B87" s="227" t="s">
        <v>409</v>
      </c>
      <c r="C87" s="263">
        <v>1</v>
      </c>
      <c r="D87" s="212" t="s">
        <v>244</v>
      </c>
      <c r="E87" s="226">
        <v>44105</v>
      </c>
    </row>
    <row r="88" spans="1:5" s="42" customFormat="1" ht="14.25" customHeight="1" x14ac:dyDescent="0.2">
      <c r="A88" s="68">
        <v>83</v>
      </c>
      <c r="B88" s="6" t="s">
        <v>33</v>
      </c>
      <c r="C88" s="262">
        <v>1</v>
      </c>
      <c r="D88" s="6" t="s">
        <v>244</v>
      </c>
      <c r="E88" s="7">
        <v>43612</v>
      </c>
    </row>
    <row r="89" spans="1:5" ht="14.25" customHeight="1" x14ac:dyDescent="0.25">
      <c r="A89" s="68">
        <v>84</v>
      </c>
      <c r="B89" s="229" t="s">
        <v>620</v>
      </c>
      <c r="C89" s="232">
        <v>1</v>
      </c>
      <c r="D89" s="233" t="s">
        <v>640</v>
      </c>
      <c r="E89" s="64">
        <v>45454</v>
      </c>
    </row>
    <row r="90" spans="1:5" ht="14.25" customHeight="1" x14ac:dyDescent="0.25">
      <c r="A90" s="68">
        <v>85</v>
      </c>
      <c r="B90" s="229" t="s">
        <v>630</v>
      </c>
      <c r="C90" s="232">
        <v>1</v>
      </c>
      <c r="D90" s="233" t="s">
        <v>244</v>
      </c>
      <c r="E90" s="64">
        <v>45463</v>
      </c>
    </row>
    <row r="91" spans="1:5" ht="14.25" customHeight="1" x14ac:dyDescent="0.25">
      <c r="A91" s="68">
        <v>86</v>
      </c>
      <c r="B91" s="229" t="s">
        <v>629</v>
      </c>
      <c r="C91" s="232">
        <v>1</v>
      </c>
      <c r="D91" s="233" t="s">
        <v>640</v>
      </c>
      <c r="E91" s="64">
        <v>45477</v>
      </c>
    </row>
    <row r="92" spans="1:5" ht="14.25" customHeight="1" x14ac:dyDescent="0.25">
      <c r="A92" s="68">
        <v>87</v>
      </c>
      <c r="B92" s="229" t="s">
        <v>631</v>
      </c>
      <c r="C92" s="232">
        <v>1</v>
      </c>
      <c r="D92" s="233" t="s">
        <v>244</v>
      </c>
      <c r="E92" s="64">
        <v>45589</v>
      </c>
    </row>
    <row r="93" spans="1:5" ht="14.25" customHeight="1" x14ac:dyDescent="0.25">
      <c r="A93" s="68">
        <v>88</v>
      </c>
      <c r="B93" s="229" t="s">
        <v>632</v>
      </c>
      <c r="C93" s="232">
        <v>1</v>
      </c>
      <c r="D93" s="233" t="s">
        <v>518</v>
      </c>
      <c r="E93" s="64">
        <v>45596</v>
      </c>
    </row>
    <row r="94" spans="1:5" ht="14.25" customHeight="1" x14ac:dyDescent="0.25">
      <c r="A94" s="68">
        <v>89</v>
      </c>
      <c r="B94" s="138" t="s">
        <v>612</v>
      </c>
      <c r="C94" s="259">
        <v>6</v>
      </c>
      <c r="D94" s="260" t="s">
        <v>499</v>
      </c>
      <c r="E94" s="261">
        <v>44287</v>
      </c>
    </row>
    <row r="95" spans="1:5" ht="14.25" customHeight="1" x14ac:dyDescent="0.25">
      <c r="A95" s="68">
        <v>90</v>
      </c>
      <c r="B95" s="138" t="s">
        <v>637</v>
      </c>
      <c r="C95" s="259">
        <v>1</v>
      </c>
      <c r="D95" s="260" t="s">
        <v>646</v>
      </c>
      <c r="E95" s="261">
        <v>45617</v>
      </c>
    </row>
    <row r="96" spans="1:5" ht="14.25" customHeight="1" x14ac:dyDescent="0.25">
      <c r="A96" s="68">
        <v>91</v>
      </c>
      <c r="B96" s="138" t="s">
        <v>634</v>
      </c>
      <c r="C96" s="259">
        <v>1</v>
      </c>
      <c r="D96" s="260" t="s">
        <v>244</v>
      </c>
      <c r="E96" s="261">
        <v>45617</v>
      </c>
    </row>
    <row r="97" spans="1:5" ht="14.25" customHeight="1" x14ac:dyDescent="0.25">
      <c r="A97" s="68">
        <v>92</v>
      </c>
      <c r="B97" s="138" t="s">
        <v>635</v>
      </c>
      <c r="C97" s="259">
        <v>1</v>
      </c>
      <c r="D97" s="260" t="s">
        <v>111</v>
      </c>
      <c r="E97" s="261">
        <v>45617</v>
      </c>
    </row>
    <row r="98" spans="1:5" ht="14.25" customHeight="1" x14ac:dyDescent="0.25">
      <c r="A98" s="68">
        <v>93</v>
      </c>
      <c r="B98" s="138" t="s">
        <v>636</v>
      </c>
      <c r="C98" s="259">
        <v>1</v>
      </c>
      <c r="D98" s="260" t="s">
        <v>518</v>
      </c>
      <c r="E98" s="261">
        <v>45631</v>
      </c>
    </row>
  </sheetData>
  <autoFilter ref="D1:D98"/>
  <mergeCells count="7">
    <mergeCell ref="A1:E1"/>
    <mergeCell ref="A2:A4"/>
    <mergeCell ref="B2:C2"/>
    <mergeCell ref="D2:D4"/>
    <mergeCell ref="E2:E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:I30"/>
  <sheetViews>
    <sheetView workbookViewId="0">
      <selection activeCell="M27" sqref="M27"/>
    </sheetView>
  </sheetViews>
  <sheetFormatPr defaultRowHeight="15" x14ac:dyDescent="0.25"/>
  <cols>
    <col min="8" max="8" width="11.28515625" bestFit="1" customWidth="1"/>
  </cols>
  <sheetData>
    <row r="13" spans="6:9" x14ac:dyDescent="0.25">
      <c r="F13">
        <v>33</v>
      </c>
      <c r="H13" s="255" t="s">
        <v>628</v>
      </c>
    </row>
    <row r="14" spans="6:9" x14ac:dyDescent="0.25">
      <c r="H14" s="255"/>
    </row>
    <row r="15" spans="6:9" x14ac:dyDescent="0.25">
      <c r="H15" s="256">
        <f>33*109002*1.2*100%</f>
        <v>4316479.2</v>
      </c>
      <c r="I15" t="s">
        <v>625</v>
      </c>
    </row>
    <row r="16" spans="6:9" x14ac:dyDescent="0.25">
      <c r="H16" s="256"/>
    </row>
    <row r="17" spans="6:9" x14ac:dyDescent="0.25">
      <c r="H17" s="256"/>
    </row>
    <row r="18" spans="6:9" x14ac:dyDescent="0.25">
      <c r="F18">
        <v>33</v>
      </c>
      <c r="H18" s="257">
        <v>4136626</v>
      </c>
      <c r="I18" t="s">
        <v>627</v>
      </c>
    </row>
    <row r="19" spans="6:9" x14ac:dyDescent="0.25">
      <c r="H19" s="257"/>
    </row>
    <row r="20" spans="6:9" x14ac:dyDescent="0.25">
      <c r="H20" s="257"/>
    </row>
    <row r="21" spans="6:9" x14ac:dyDescent="0.25">
      <c r="F21">
        <v>42</v>
      </c>
      <c r="H21" s="257">
        <f>42*109002*1.15*95%</f>
        <v>5001556.7699999996</v>
      </c>
      <c r="I21" t="s">
        <v>626</v>
      </c>
    </row>
    <row r="22" spans="6:9" x14ac:dyDescent="0.25">
      <c r="H22" s="257"/>
    </row>
    <row r="25" spans="6:9" x14ac:dyDescent="0.25">
      <c r="H25">
        <v>15810748</v>
      </c>
    </row>
    <row r="27" spans="6:9" x14ac:dyDescent="0.25">
      <c r="H27" s="258">
        <f>H25-H15-H18-H21</f>
        <v>2356086.0300000012</v>
      </c>
    </row>
    <row r="30" spans="6:9" x14ac:dyDescent="0.25">
      <c r="H30" s="25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Распоряжение</vt:lpstr>
      <vt:lpstr>I очередь-инвал
 (2)</vt:lpstr>
      <vt:lpstr>Лист2</vt:lpstr>
      <vt:lpstr>Лист1</vt:lpstr>
      <vt:lpstr>прекращение права</vt:lpstr>
      <vt:lpstr>I очередь-инвал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2025-03-20T11:15:06Z</dcterms:modified>
</cp:coreProperties>
</file>